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unwomen-my.sharepoint.com/personal/antra_bhatt_unwomen_org/Documents/Antradocs/COVID/COVID Snapshot/Almost Final Materials/"/>
    </mc:Choice>
  </mc:AlternateContent>
  <xr:revisionPtr revIDLastSave="4" documentId="8_{5F246FD8-0624-4C3E-8AB4-4FD89363AAC7}" xr6:coauthVersionLast="45" xr6:coauthVersionMax="45" xr10:uidLastSave="{DFDD6B61-4069-47C9-85DE-C80285CFEF85}"/>
  <bookViews>
    <workbookView xWindow="-120" yWindow="-120" windowWidth="29040" windowHeight="15840" tabRatio="735" xr2:uid="{13B4A0B1-E3CE-44C1-9916-E1BDBDAB9DE4}"/>
  </bookViews>
  <sheets>
    <sheet name="All ages" sheetId="1" r:id="rId1"/>
    <sheet name="15+" sheetId="3" r:id="rId2"/>
    <sheet name="15-24" sheetId="4" r:id="rId3"/>
    <sheet name="25-34" sheetId="5" r:id="rId4"/>
    <sheet name="35-54" sheetId="6" r:id="rId5"/>
    <sheet name="55+" sheetId="7" r:id="rId6"/>
    <sheet name="Gender poverty gap 25-34" sheetId="9" r:id="rId7"/>
    <sheet name="Regional groupings" sheetId="8" r:id="rId8"/>
  </sheets>
  <definedNames>
    <definedName name="_xlnm._FilterDatabase" localSheetId="1" hidden="1">'15+'!$A$9:$AW$120</definedName>
    <definedName name="_xlnm._FilterDatabase" localSheetId="2" hidden="1">'15-24'!$A$9:$AW$120</definedName>
    <definedName name="_xlnm._FilterDatabase" localSheetId="3" hidden="1">'25-34'!$A$9:$AW$120</definedName>
    <definedName name="_xlnm._FilterDatabase" localSheetId="4" hidden="1">'35-54'!$A$9:$AW$120</definedName>
    <definedName name="_xlnm._FilterDatabase" localSheetId="5" hidden="1">'55+'!$A$9:$AW$120</definedName>
    <definedName name="_xlnm._FilterDatabase" localSheetId="0" hidden="1">'All ages'!$A$9:$AW$9</definedName>
    <definedName name="_xlnm._FilterDatabase" localSheetId="6" hidden="1">'Gender poverty gap 25-34'!$A$6:$D$123</definedName>
    <definedName name="_xlnm._FilterDatabase" localSheetId="7" hidden="1">'Regional groupings'!$A$6:$G$135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5" i="1" l="1"/>
  <c r="D126" i="1"/>
  <c r="D127" i="1"/>
  <c r="D128" i="1"/>
  <c r="D129" i="1"/>
  <c r="D130" i="1"/>
  <c r="D131" i="1"/>
  <c r="D132" i="1"/>
  <c r="D133" i="1"/>
  <c r="D134" i="1"/>
  <c r="D135" i="1"/>
  <c r="D136" i="1"/>
  <c r="D137" i="1"/>
  <c r="D138" i="1"/>
  <c r="D139" i="1"/>
  <c r="D140" i="1"/>
  <c r="D124"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AR125" i="7" l="1"/>
  <c r="AR126" i="7"/>
  <c r="AR127" i="7"/>
  <c r="AR128" i="7"/>
  <c r="AR129" i="7"/>
  <c r="AR130" i="7"/>
  <c r="AR131" i="7"/>
  <c r="AR132" i="7"/>
  <c r="AR133" i="7"/>
  <c r="AR134" i="7"/>
  <c r="AR135" i="7"/>
  <c r="AR136" i="7"/>
  <c r="AR137" i="7"/>
  <c r="AR138" i="7"/>
  <c r="AR139" i="7"/>
  <c r="AR140" i="7"/>
  <c r="AR141" i="7"/>
  <c r="AR142" i="7"/>
  <c r="AR143" i="7"/>
  <c r="AR144" i="7"/>
  <c r="AR145" i="7"/>
  <c r="AR146" i="7"/>
  <c r="AJ125" i="7"/>
  <c r="AJ126" i="7"/>
  <c r="AJ127" i="7"/>
  <c r="AJ128" i="7"/>
  <c r="AJ129" i="7"/>
  <c r="AJ130" i="7"/>
  <c r="AJ131" i="7"/>
  <c r="AJ132" i="7"/>
  <c r="AJ133" i="7"/>
  <c r="AJ134" i="7"/>
  <c r="AJ135" i="7"/>
  <c r="AJ136" i="7"/>
  <c r="AJ137" i="7"/>
  <c r="AJ138" i="7"/>
  <c r="AJ139" i="7"/>
  <c r="AJ140" i="7"/>
  <c r="AJ141" i="7"/>
  <c r="AJ142" i="7"/>
  <c r="AJ143" i="7"/>
  <c r="AJ144" i="7"/>
  <c r="AJ145" i="7"/>
  <c r="AJ146" i="7"/>
  <c r="AB125" i="7"/>
  <c r="AB126" i="7"/>
  <c r="AB127" i="7"/>
  <c r="AB128" i="7"/>
  <c r="AB129" i="7"/>
  <c r="AB130" i="7"/>
  <c r="AB131" i="7"/>
  <c r="AB132" i="7"/>
  <c r="AB133" i="7"/>
  <c r="AB134" i="7"/>
  <c r="AB135" i="7"/>
  <c r="AB136" i="7"/>
  <c r="AB137" i="7"/>
  <c r="AB138" i="7"/>
  <c r="AB139" i="7"/>
  <c r="AB140" i="7"/>
  <c r="AB141" i="7"/>
  <c r="AB142" i="7"/>
  <c r="AB143" i="7"/>
  <c r="AB144" i="7"/>
  <c r="AB145" i="7"/>
  <c r="AB146" i="7"/>
  <c r="T125" i="7"/>
  <c r="T126" i="7"/>
  <c r="T127" i="7"/>
  <c r="T128" i="7"/>
  <c r="T129" i="7"/>
  <c r="T130" i="7"/>
  <c r="T131" i="7"/>
  <c r="T132" i="7"/>
  <c r="T133" i="7"/>
  <c r="T134" i="7"/>
  <c r="T135" i="7"/>
  <c r="T136" i="7"/>
  <c r="T137" i="7"/>
  <c r="T138" i="7"/>
  <c r="T139" i="7"/>
  <c r="T140" i="7"/>
  <c r="T141" i="7"/>
  <c r="T142" i="7"/>
  <c r="T143" i="7"/>
  <c r="T144" i="7"/>
  <c r="T145" i="7"/>
  <c r="T146" i="7"/>
  <c r="L125" i="7"/>
  <c r="L126" i="7"/>
  <c r="L127" i="7"/>
  <c r="L128" i="7"/>
  <c r="L129" i="7"/>
  <c r="L130" i="7"/>
  <c r="L131" i="7"/>
  <c r="L132" i="7"/>
  <c r="L133" i="7"/>
  <c r="L134" i="7"/>
  <c r="L135" i="7"/>
  <c r="L136" i="7"/>
  <c r="L137" i="7"/>
  <c r="L138" i="7"/>
  <c r="L139" i="7"/>
  <c r="L140" i="7"/>
  <c r="L141" i="7"/>
  <c r="L142" i="7"/>
  <c r="L143" i="7"/>
  <c r="L144" i="7"/>
  <c r="L145" i="7"/>
  <c r="L146" i="7"/>
  <c r="AR124" i="7"/>
  <c r="AJ124" i="7"/>
  <c r="AB124" i="7"/>
  <c r="T124" i="7"/>
  <c r="L124" i="7"/>
  <c r="D125" i="7"/>
  <c r="D126" i="7"/>
  <c r="D127" i="7"/>
  <c r="D128" i="7"/>
  <c r="D129" i="7"/>
  <c r="D130" i="7"/>
  <c r="D131" i="7"/>
  <c r="D132" i="7"/>
  <c r="D133" i="7"/>
  <c r="D134" i="7"/>
  <c r="D135" i="7"/>
  <c r="D136" i="7"/>
  <c r="D137" i="7"/>
  <c r="D138" i="7"/>
  <c r="D139" i="7"/>
  <c r="D140" i="7"/>
  <c r="D141" i="7"/>
  <c r="D142" i="7"/>
  <c r="D143" i="7"/>
  <c r="D144" i="7"/>
  <c r="D145" i="7"/>
  <c r="D146" i="7"/>
  <c r="D124" i="7"/>
  <c r="AR11" i="7"/>
  <c r="AR12" i="7"/>
  <c r="AR13" i="7"/>
  <c r="AR14" i="7"/>
  <c r="AR15" i="7"/>
  <c r="AR16" i="7"/>
  <c r="AR17" i="7"/>
  <c r="AR18" i="7"/>
  <c r="AR19" i="7"/>
  <c r="AR20" i="7"/>
  <c r="AR21" i="7"/>
  <c r="AR22" i="7"/>
  <c r="AR23" i="7"/>
  <c r="AR24" i="7"/>
  <c r="AR25" i="7"/>
  <c r="AR26" i="7"/>
  <c r="AR27" i="7"/>
  <c r="AR28" i="7"/>
  <c r="AR29" i="7"/>
  <c r="AR30" i="7"/>
  <c r="AR31" i="7"/>
  <c r="AR32" i="7"/>
  <c r="AR33" i="7"/>
  <c r="AR34" i="7"/>
  <c r="AR35" i="7"/>
  <c r="AR36" i="7"/>
  <c r="AR37" i="7"/>
  <c r="AR38" i="7"/>
  <c r="AR39" i="7"/>
  <c r="AR40" i="7"/>
  <c r="AR41" i="7"/>
  <c r="AR42" i="7"/>
  <c r="AR43" i="7"/>
  <c r="AR44" i="7"/>
  <c r="AR45" i="7"/>
  <c r="AR46" i="7"/>
  <c r="AR47" i="7"/>
  <c r="AR48" i="7"/>
  <c r="AR49" i="7"/>
  <c r="AR50" i="7"/>
  <c r="AR51" i="7"/>
  <c r="AR52" i="7"/>
  <c r="AR53" i="7"/>
  <c r="AR54" i="7"/>
  <c r="AR55" i="7"/>
  <c r="AR56" i="7"/>
  <c r="AR57" i="7"/>
  <c r="AR58" i="7"/>
  <c r="AR59" i="7"/>
  <c r="AR60" i="7"/>
  <c r="AR61" i="7"/>
  <c r="AR62" i="7"/>
  <c r="AR63" i="7"/>
  <c r="AR64" i="7"/>
  <c r="AR65" i="7"/>
  <c r="AR66" i="7"/>
  <c r="AR67" i="7"/>
  <c r="AR68" i="7"/>
  <c r="AR69" i="7"/>
  <c r="AR70" i="7"/>
  <c r="AR71" i="7"/>
  <c r="AR72" i="7"/>
  <c r="AR73" i="7"/>
  <c r="AR74" i="7"/>
  <c r="AR75" i="7"/>
  <c r="AR76" i="7"/>
  <c r="AR77" i="7"/>
  <c r="AR78" i="7"/>
  <c r="AR79" i="7"/>
  <c r="AR80" i="7"/>
  <c r="AR81" i="7"/>
  <c r="AR82" i="7"/>
  <c r="AR83" i="7"/>
  <c r="AR84" i="7"/>
  <c r="AR85" i="7"/>
  <c r="AR86" i="7"/>
  <c r="AR87" i="7"/>
  <c r="AR88" i="7"/>
  <c r="AR89" i="7"/>
  <c r="AR90" i="7"/>
  <c r="AR91" i="7"/>
  <c r="AR92" i="7"/>
  <c r="AR93" i="7"/>
  <c r="AR94" i="7"/>
  <c r="AR95" i="7"/>
  <c r="AR96" i="7"/>
  <c r="AR97" i="7"/>
  <c r="AR98" i="7"/>
  <c r="AR99" i="7"/>
  <c r="AR100" i="7"/>
  <c r="AR101" i="7"/>
  <c r="AR102" i="7"/>
  <c r="AR103" i="7"/>
  <c r="AR104" i="7"/>
  <c r="AR105" i="7"/>
  <c r="AR106" i="7"/>
  <c r="AR107" i="7"/>
  <c r="AR108" i="7"/>
  <c r="AR109" i="7"/>
  <c r="AR110" i="7"/>
  <c r="AR111" i="7"/>
  <c r="AR112" i="7"/>
  <c r="AR113" i="7"/>
  <c r="AR114" i="7"/>
  <c r="AR115" i="7"/>
  <c r="AR116" i="7"/>
  <c r="AR117" i="7"/>
  <c r="AR118" i="7"/>
  <c r="AR119" i="7"/>
  <c r="AR120" i="7"/>
  <c r="AJ11" i="7"/>
  <c r="AJ12" i="7"/>
  <c r="AJ13" i="7"/>
  <c r="AJ14" i="7"/>
  <c r="AJ15" i="7"/>
  <c r="AJ16" i="7"/>
  <c r="AJ17" i="7"/>
  <c r="AJ18" i="7"/>
  <c r="AJ19" i="7"/>
  <c r="AJ20" i="7"/>
  <c r="AJ21" i="7"/>
  <c r="AJ22" i="7"/>
  <c r="AJ23" i="7"/>
  <c r="AJ24" i="7"/>
  <c r="AJ25" i="7"/>
  <c r="AJ26" i="7"/>
  <c r="AJ27" i="7"/>
  <c r="AJ28" i="7"/>
  <c r="AJ29" i="7"/>
  <c r="AJ30" i="7"/>
  <c r="AJ31" i="7"/>
  <c r="AJ32" i="7"/>
  <c r="AJ33" i="7"/>
  <c r="AJ34" i="7"/>
  <c r="AJ35" i="7"/>
  <c r="AJ36" i="7"/>
  <c r="AJ37" i="7"/>
  <c r="AJ38" i="7"/>
  <c r="AJ39" i="7"/>
  <c r="AJ40" i="7"/>
  <c r="AJ41" i="7"/>
  <c r="AJ42" i="7"/>
  <c r="AJ43" i="7"/>
  <c r="AJ44" i="7"/>
  <c r="AJ45" i="7"/>
  <c r="AJ46" i="7"/>
  <c r="AJ47" i="7"/>
  <c r="AJ48" i="7"/>
  <c r="AJ49" i="7"/>
  <c r="AJ50" i="7"/>
  <c r="AJ51" i="7"/>
  <c r="AJ52" i="7"/>
  <c r="AJ53" i="7"/>
  <c r="AJ54" i="7"/>
  <c r="AJ55" i="7"/>
  <c r="AJ56" i="7"/>
  <c r="AJ57" i="7"/>
  <c r="AJ58" i="7"/>
  <c r="AJ59" i="7"/>
  <c r="AJ60" i="7"/>
  <c r="AJ61" i="7"/>
  <c r="AJ62" i="7"/>
  <c r="AJ63" i="7"/>
  <c r="AJ64" i="7"/>
  <c r="AJ65" i="7"/>
  <c r="AJ66" i="7"/>
  <c r="AJ67" i="7"/>
  <c r="AJ68" i="7"/>
  <c r="AJ69" i="7"/>
  <c r="AJ70" i="7"/>
  <c r="AJ71" i="7"/>
  <c r="AJ72" i="7"/>
  <c r="AJ73" i="7"/>
  <c r="AJ74" i="7"/>
  <c r="AJ75" i="7"/>
  <c r="AJ76" i="7"/>
  <c r="AJ77" i="7"/>
  <c r="AJ78" i="7"/>
  <c r="AJ79" i="7"/>
  <c r="AJ80" i="7"/>
  <c r="AJ81" i="7"/>
  <c r="AJ82" i="7"/>
  <c r="AJ83" i="7"/>
  <c r="AJ84" i="7"/>
  <c r="AJ85" i="7"/>
  <c r="AJ86" i="7"/>
  <c r="AJ87" i="7"/>
  <c r="AJ88" i="7"/>
  <c r="AJ89" i="7"/>
  <c r="AJ90" i="7"/>
  <c r="AJ91" i="7"/>
  <c r="AJ92" i="7"/>
  <c r="AJ93" i="7"/>
  <c r="AJ94" i="7"/>
  <c r="AJ95" i="7"/>
  <c r="AJ96" i="7"/>
  <c r="AJ97" i="7"/>
  <c r="AJ98" i="7"/>
  <c r="AJ99" i="7"/>
  <c r="AJ100" i="7"/>
  <c r="AJ101" i="7"/>
  <c r="AJ102" i="7"/>
  <c r="AJ103" i="7"/>
  <c r="AJ104" i="7"/>
  <c r="AJ105" i="7"/>
  <c r="AJ106" i="7"/>
  <c r="AJ107" i="7"/>
  <c r="AJ108" i="7"/>
  <c r="AJ109" i="7"/>
  <c r="AJ110" i="7"/>
  <c r="AJ111" i="7"/>
  <c r="AJ112" i="7"/>
  <c r="AJ113" i="7"/>
  <c r="AJ114" i="7"/>
  <c r="AJ115" i="7"/>
  <c r="AJ116" i="7"/>
  <c r="AJ117" i="7"/>
  <c r="AJ118" i="7"/>
  <c r="AJ119" i="7"/>
  <c r="AJ120" i="7"/>
  <c r="AB11" i="7"/>
  <c r="AB12" i="7"/>
  <c r="AB13" i="7"/>
  <c r="AB14" i="7"/>
  <c r="AB15" i="7"/>
  <c r="AB16" i="7"/>
  <c r="AB17" i="7"/>
  <c r="AB18" i="7"/>
  <c r="AB19" i="7"/>
  <c r="AB20" i="7"/>
  <c r="AB21" i="7"/>
  <c r="AB22" i="7"/>
  <c r="AB23" i="7"/>
  <c r="AB24" i="7"/>
  <c r="AB25" i="7"/>
  <c r="AB26" i="7"/>
  <c r="AB27" i="7"/>
  <c r="AB28" i="7"/>
  <c r="AB29" i="7"/>
  <c r="AB30" i="7"/>
  <c r="AB31" i="7"/>
  <c r="AB32" i="7"/>
  <c r="AB33" i="7"/>
  <c r="AB34" i="7"/>
  <c r="AB35" i="7"/>
  <c r="AB36" i="7"/>
  <c r="AB37" i="7"/>
  <c r="AB38" i="7"/>
  <c r="AB39" i="7"/>
  <c r="AB40" i="7"/>
  <c r="AB41" i="7"/>
  <c r="AB42" i="7"/>
  <c r="AB43" i="7"/>
  <c r="AB44" i="7"/>
  <c r="AB45" i="7"/>
  <c r="AB46" i="7"/>
  <c r="AB47" i="7"/>
  <c r="AB48" i="7"/>
  <c r="AB49" i="7"/>
  <c r="AB50" i="7"/>
  <c r="AB51" i="7"/>
  <c r="AB52" i="7"/>
  <c r="AB53" i="7"/>
  <c r="AB54" i="7"/>
  <c r="AB55" i="7"/>
  <c r="AB56" i="7"/>
  <c r="AB57" i="7"/>
  <c r="AB58" i="7"/>
  <c r="AB59" i="7"/>
  <c r="AB60" i="7"/>
  <c r="AB61" i="7"/>
  <c r="AB62" i="7"/>
  <c r="AB63" i="7"/>
  <c r="AB64" i="7"/>
  <c r="AB65" i="7"/>
  <c r="AB66" i="7"/>
  <c r="AB67" i="7"/>
  <c r="AB68" i="7"/>
  <c r="AB69" i="7"/>
  <c r="AB70" i="7"/>
  <c r="AB71" i="7"/>
  <c r="AB72" i="7"/>
  <c r="AB73" i="7"/>
  <c r="AB74" i="7"/>
  <c r="AB75" i="7"/>
  <c r="AB76" i="7"/>
  <c r="AB77" i="7"/>
  <c r="AB78" i="7"/>
  <c r="AB79" i="7"/>
  <c r="AB80" i="7"/>
  <c r="AB81" i="7"/>
  <c r="AB82" i="7"/>
  <c r="AB83" i="7"/>
  <c r="AB84" i="7"/>
  <c r="AB85" i="7"/>
  <c r="AB86" i="7"/>
  <c r="AB87" i="7"/>
  <c r="AB88" i="7"/>
  <c r="AB89" i="7"/>
  <c r="AB90" i="7"/>
  <c r="AB91" i="7"/>
  <c r="AB92" i="7"/>
  <c r="AB93" i="7"/>
  <c r="AB94" i="7"/>
  <c r="AB95" i="7"/>
  <c r="AB96" i="7"/>
  <c r="AB97" i="7"/>
  <c r="AB98" i="7"/>
  <c r="AB99" i="7"/>
  <c r="AB100" i="7"/>
  <c r="AB101" i="7"/>
  <c r="AB102" i="7"/>
  <c r="AB103" i="7"/>
  <c r="AB104" i="7"/>
  <c r="AB105" i="7"/>
  <c r="AB106" i="7"/>
  <c r="AB107" i="7"/>
  <c r="AB108" i="7"/>
  <c r="AB109" i="7"/>
  <c r="AB110" i="7"/>
  <c r="AB111" i="7"/>
  <c r="AB112" i="7"/>
  <c r="AB113" i="7"/>
  <c r="AB114" i="7"/>
  <c r="AB115" i="7"/>
  <c r="AB116" i="7"/>
  <c r="AB117" i="7"/>
  <c r="AB118" i="7"/>
  <c r="AB119" i="7"/>
  <c r="AB120" i="7"/>
  <c r="T11" i="7"/>
  <c r="T12" i="7"/>
  <c r="T13" i="7"/>
  <c r="T14" i="7"/>
  <c r="T15" i="7"/>
  <c r="T16" i="7"/>
  <c r="T17" i="7"/>
  <c r="T18" i="7"/>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AR10" i="7"/>
  <c r="AJ10" i="7"/>
  <c r="AB10" i="7"/>
  <c r="T10" i="7"/>
  <c r="L10" i="7"/>
  <c r="D10" i="7"/>
  <c r="AR125" i="6"/>
  <c r="AR126" i="6"/>
  <c r="AR127" i="6"/>
  <c r="AR128" i="6"/>
  <c r="AR129" i="6"/>
  <c r="AR130" i="6"/>
  <c r="AR131" i="6"/>
  <c r="AR132" i="6"/>
  <c r="AR133" i="6"/>
  <c r="AR134" i="6"/>
  <c r="AR135" i="6"/>
  <c r="AR136" i="6"/>
  <c r="AR137" i="6"/>
  <c r="AR138" i="6"/>
  <c r="AR139" i="6"/>
  <c r="AR140" i="6"/>
  <c r="AR141" i="6"/>
  <c r="AR142" i="6"/>
  <c r="AR143" i="6"/>
  <c r="AR144" i="6"/>
  <c r="AR145" i="6"/>
  <c r="AR146" i="6"/>
  <c r="AR124" i="6"/>
  <c r="AJ125" i="6"/>
  <c r="AJ126" i="6"/>
  <c r="AJ127" i="6"/>
  <c r="AJ128" i="6"/>
  <c r="AJ129" i="6"/>
  <c r="AJ130" i="6"/>
  <c r="AJ131" i="6"/>
  <c r="AJ132" i="6"/>
  <c r="AJ133" i="6"/>
  <c r="AJ134" i="6"/>
  <c r="AJ135" i="6"/>
  <c r="AJ136" i="6"/>
  <c r="AJ137" i="6"/>
  <c r="AJ138" i="6"/>
  <c r="AJ139" i="6"/>
  <c r="AJ140" i="6"/>
  <c r="AJ141" i="6"/>
  <c r="AJ142" i="6"/>
  <c r="AJ143" i="6"/>
  <c r="AJ144" i="6"/>
  <c r="AJ145" i="6"/>
  <c r="AJ146" i="6"/>
  <c r="AJ124" i="6"/>
  <c r="AB125" i="6"/>
  <c r="AB126" i="6"/>
  <c r="AB127" i="6"/>
  <c r="AB128" i="6"/>
  <c r="AB129" i="6"/>
  <c r="AB130" i="6"/>
  <c r="AB131" i="6"/>
  <c r="AB132" i="6"/>
  <c r="AB133" i="6"/>
  <c r="AB134" i="6"/>
  <c r="AB135" i="6"/>
  <c r="AB136" i="6"/>
  <c r="AB137" i="6"/>
  <c r="AB138" i="6"/>
  <c r="AB139" i="6"/>
  <c r="AB140" i="6"/>
  <c r="AB141" i="6"/>
  <c r="AB142" i="6"/>
  <c r="AB143" i="6"/>
  <c r="AB144" i="6"/>
  <c r="AB145" i="6"/>
  <c r="AB146" i="6"/>
  <c r="AB124" i="6"/>
  <c r="T125" i="6"/>
  <c r="T126" i="6"/>
  <c r="T127" i="6"/>
  <c r="T128" i="6"/>
  <c r="T129" i="6"/>
  <c r="T130" i="6"/>
  <c r="T131" i="6"/>
  <c r="T132" i="6"/>
  <c r="T133" i="6"/>
  <c r="T134" i="6"/>
  <c r="T135" i="6"/>
  <c r="T136" i="6"/>
  <c r="T137" i="6"/>
  <c r="T138" i="6"/>
  <c r="T139" i="6"/>
  <c r="T140" i="6"/>
  <c r="T141" i="6"/>
  <c r="T142" i="6"/>
  <c r="T143" i="6"/>
  <c r="T144" i="6"/>
  <c r="T145" i="6"/>
  <c r="T146" i="6"/>
  <c r="T124" i="6"/>
  <c r="L125" i="6"/>
  <c r="L126" i="6"/>
  <c r="L127" i="6"/>
  <c r="L128" i="6"/>
  <c r="L129" i="6"/>
  <c r="L130" i="6"/>
  <c r="L131" i="6"/>
  <c r="L132" i="6"/>
  <c r="L133" i="6"/>
  <c r="L134" i="6"/>
  <c r="L135" i="6"/>
  <c r="L136" i="6"/>
  <c r="L137" i="6"/>
  <c r="L138" i="6"/>
  <c r="L139" i="6"/>
  <c r="L140" i="6"/>
  <c r="L141" i="6"/>
  <c r="L142" i="6"/>
  <c r="L143" i="6"/>
  <c r="L144" i="6"/>
  <c r="L145" i="6"/>
  <c r="L146" i="6"/>
  <c r="L124" i="6"/>
  <c r="D125" i="6"/>
  <c r="D126" i="6"/>
  <c r="D127" i="6"/>
  <c r="D128" i="6"/>
  <c r="D129" i="6"/>
  <c r="D130" i="6"/>
  <c r="D131" i="6"/>
  <c r="D132" i="6"/>
  <c r="D133" i="6"/>
  <c r="D134" i="6"/>
  <c r="D135" i="6"/>
  <c r="D136" i="6"/>
  <c r="D137" i="6"/>
  <c r="D138" i="6"/>
  <c r="D139" i="6"/>
  <c r="D140" i="6"/>
  <c r="D141" i="6"/>
  <c r="D142" i="6"/>
  <c r="D143" i="6"/>
  <c r="D144" i="6"/>
  <c r="D145" i="6"/>
  <c r="D146" i="6"/>
  <c r="D124" i="6"/>
  <c r="AR11" i="6"/>
  <c r="AR12" i="6"/>
  <c r="AR13" i="6"/>
  <c r="AR14" i="6"/>
  <c r="AR15" i="6"/>
  <c r="AR16" i="6"/>
  <c r="AR17" i="6"/>
  <c r="AR18" i="6"/>
  <c r="AR19" i="6"/>
  <c r="AR20" i="6"/>
  <c r="AR21" i="6"/>
  <c r="AR22" i="6"/>
  <c r="AR23" i="6"/>
  <c r="AR24" i="6"/>
  <c r="AR25" i="6"/>
  <c r="AR26" i="6"/>
  <c r="AR27" i="6"/>
  <c r="AR28" i="6"/>
  <c r="AR29" i="6"/>
  <c r="AR30" i="6"/>
  <c r="AR31" i="6"/>
  <c r="AR32" i="6"/>
  <c r="AR33" i="6"/>
  <c r="AR34" i="6"/>
  <c r="AR35" i="6"/>
  <c r="AR36" i="6"/>
  <c r="AR37" i="6"/>
  <c r="AR38" i="6"/>
  <c r="AR39" i="6"/>
  <c r="AR40" i="6"/>
  <c r="AR41" i="6"/>
  <c r="AR42" i="6"/>
  <c r="AR43" i="6"/>
  <c r="AR44" i="6"/>
  <c r="AR45" i="6"/>
  <c r="AR46" i="6"/>
  <c r="AR47" i="6"/>
  <c r="AR48" i="6"/>
  <c r="AR49" i="6"/>
  <c r="AR50" i="6"/>
  <c r="AR51" i="6"/>
  <c r="AR52" i="6"/>
  <c r="AR53" i="6"/>
  <c r="AR54" i="6"/>
  <c r="AR55" i="6"/>
  <c r="AR56" i="6"/>
  <c r="AR57" i="6"/>
  <c r="AR58" i="6"/>
  <c r="AR59" i="6"/>
  <c r="AR60" i="6"/>
  <c r="AR61" i="6"/>
  <c r="AR62" i="6"/>
  <c r="AR63" i="6"/>
  <c r="AR64" i="6"/>
  <c r="AR65" i="6"/>
  <c r="AR66" i="6"/>
  <c r="AR67" i="6"/>
  <c r="AR68" i="6"/>
  <c r="AR69" i="6"/>
  <c r="AR70" i="6"/>
  <c r="AR71" i="6"/>
  <c r="AR72" i="6"/>
  <c r="AR73" i="6"/>
  <c r="AR74" i="6"/>
  <c r="AR75" i="6"/>
  <c r="AR76" i="6"/>
  <c r="AR77" i="6"/>
  <c r="AR78" i="6"/>
  <c r="AR79" i="6"/>
  <c r="AR80" i="6"/>
  <c r="AR81" i="6"/>
  <c r="AR82" i="6"/>
  <c r="AR83" i="6"/>
  <c r="AR84" i="6"/>
  <c r="AR85" i="6"/>
  <c r="AR86" i="6"/>
  <c r="AR87" i="6"/>
  <c r="AR88" i="6"/>
  <c r="AR89" i="6"/>
  <c r="AR90" i="6"/>
  <c r="AR91" i="6"/>
  <c r="AR92" i="6"/>
  <c r="AR93" i="6"/>
  <c r="AR94" i="6"/>
  <c r="AR95" i="6"/>
  <c r="AR96" i="6"/>
  <c r="AR97" i="6"/>
  <c r="AR98" i="6"/>
  <c r="AR99" i="6"/>
  <c r="AR100" i="6"/>
  <c r="AR101" i="6"/>
  <c r="AR102" i="6"/>
  <c r="AR103" i="6"/>
  <c r="AR104" i="6"/>
  <c r="AR105" i="6"/>
  <c r="AR106" i="6"/>
  <c r="AR107" i="6"/>
  <c r="AR108" i="6"/>
  <c r="AR109" i="6"/>
  <c r="AR110" i="6"/>
  <c r="AR111" i="6"/>
  <c r="AR112" i="6"/>
  <c r="AR113" i="6"/>
  <c r="AR114" i="6"/>
  <c r="AR115" i="6"/>
  <c r="AR116" i="6"/>
  <c r="AR117" i="6"/>
  <c r="AR118" i="6"/>
  <c r="AR119" i="6"/>
  <c r="AR120" i="6"/>
  <c r="AR10" i="6"/>
  <c r="AJ11" i="6"/>
  <c r="AJ12" i="6"/>
  <c r="AJ13" i="6"/>
  <c r="AJ14" i="6"/>
  <c r="AJ15" i="6"/>
  <c r="AJ16" i="6"/>
  <c r="AJ17" i="6"/>
  <c r="AJ18" i="6"/>
  <c r="AJ19" i="6"/>
  <c r="AJ20" i="6"/>
  <c r="AJ21" i="6"/>
  <c r="AJ22" i="6"/>
  <c r="AJ23" i="6"/>
  <c r="AJ24" i="6"/>
  <c r="AJ25" i="6"/>
  <c r="AJ26" i="6"/>
  <c r="AJ27" i="6"/>
  <c r="AJ28" i="6"/>
  <c r="AJ29" i="6"/>
  <c r="AJ30" i="6"/>
  <c r="AJ31" i="6"/>
  <c r="AJ32" i="6"/>
  <c r="AJ33" i="6"/>
  <c r="AJ34" i="6"/>
  <c r="AJ35" i="6"/>
  <c r="AJ36" i="6"/>
  <c r="AJ37" i="6"/>
  <c r="AJ38" i="6"/>
  <c r="AJ39" i="6"/>
  <c r="AJ40" i="6"/>
  <c r="AJ41" i="6"/>
  <c r="AJ42" i="6"/>
  <c r="AJ43" i="6"/>
  <c r="AJ44" i="6"/>
  <c r="AJ45" i="6"/>
  <c r="AJ46" i="6"/>
  <c r="AJ47" i="6"/>
  <c r="AJ48" i="6"/>
  <c r="AJ49" i="6"/>
  <c r="AJ50" i="6"/>
  <c r="AJ51" i="6"/>
  <c r="AJ52" i="6"/>
  <c r="AJ53" i="6"/>
  <c r="AJ54" i="6"/>
  <c r="AJ55" i="6"/>
  <c r="AJ56" i="6"/>
  <c r="AJ57" i="6"/>
  <c r="AJ58" i="6"/>
  <c r="AJ59" i="6"/>
  <c r="AJ60" i="6"/>
  <c r="AJ61" i="6"/>
  <c r="AJ62" i="6"/>
  <c r="AJ63" i="6"/>
  <c r="AJ64" i="6"/>
  <c r="AJ65" i="6"/>
  <c r="AJ66" i="6"/>
  <c r="AJ67" i="6"/>
  <c r="AJ68" i="6"/>
  <c r="AJ69" i="6"/>
  <c r="AJ70" i="6"/>
  <c r="AJ71" i="6"/>
  <c r="AJ72" i="6"/>
  <c r="AJ73" i="6"/>
  <c r="AJ74" i="6"/>
  <c r="AJ75" i="6"/>
  <c r="AJ76" i="6"/>
  <c r="AJ77" i="6"/>
  <c r="AJ78" i="6"/>
  <c r="AJ79" i="6"/>
  <c r="AJ80" i="6"/>
  <c r="AJ81" i="6"/>
  <c r="AJ82" i="6"/>
  <c r="AJ83" i="6"/>
  <c r="AJ84" i="6"/>
  <c r="AJ85" i="6"/>
  <c r="AJ86" i="6"/>
  <c r="AJ87" i="6"/>
  <c r="AJ88" i="6"/>
  <c r="AJ89" i="6"/>
  <c r="AJ90" i="6"/>
  <c r="AJ91" i="6"/>
  <c r="AJ92" i="6"/>
  <c r="AJ93" i="6"/>
  <c r="AJ94" i="6"/>
  <c r="AJ95" i="6"/>
  <c r="AJ96" i="6"/>
  <c r="AJ97" i="6"/>
  <c r="AJ98" i="6"/>
  <c r="AJ99" i="6"/>
  <c r="AJ100" i="6"/>
  <c r="AJ101" i="6"/>
  <c r="AJ102" i="6"/>
  <c r="AJ103" i="6"/>
  <c r="AJ104" i="6"/>
  <c r="AJ105" i="6"/>
  <c r="AJ106" i="6"/>
  <c r="AJ107" i="6"/>
  <c r="AJ108" i="6"/>
  <c r="AJ109" i="6"/>
  <c r="AJ110" i="6"/>
  <c r="AJ111" i="6"/>
  <c r="AJ112" i="6"/>
  <c r="AJ113" i="6"/>
  <c r="AJ114" i="6"/>
  <c r="AJ115" i="6"/>
  <c r="AJ116" i="6"/>
  <c r="AJ117" i="6"/>
  <c r="AJ118" i="6"/>
  <c r="AJ119" i="6"/>
  <c r="AJ120" i="6"/>
  <c r="AJ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0" i="6"/>
  <c r="AR125" i="5"/>
  <c r="AR126" i="5"/>
  <c r="AR127" i="5"/>
  <c r="AR128" i="5"/>
  <c r="AR129" i="5"/>
  <c r="AR130" i="5"/>
  <c r="AR131" i="5"/>
  <c r="AR132" i="5"/>
  <c r="AR133" i="5"/>
  <c r="AR134" i="5"/>
  <c r="AR135" i="5"/>
  <c r="AR136" i="5"/>
  <c r="AR137" i="5"/>
  <c r="AR138" i="5"/>
  <c r="AR139" i="5"/>
  <c r="AR140" i="5"/>
  <c r="AR141" i="5"/>
  <c r="AR142" i="5"/>
  <c r="AR143" i="5"/>
  <c r="AR144" i="5"/>
  <c r="AR145" i="5"/>
  <c r="AR146" i="5"/>
  <c r="AR124" i="5"/>
  <c r="AJ125" i="5"/>
  <c r="AJ126" i="5"/>
  <c r="AJ127" i="5"/>
  <c r="AJ128" i="5"/>
  <c r="AJ129" i="5"/>
  <c r="AJ130" i="5"/>
  <c r="AJ131" i="5"/>
  <c r="AJ132" i="5"/>
  <c r="AJ133" i="5"/>
  <c r="AJ134" i="5"/>
  <c r="AJ135" i="5"/>
  <c r="AJ136" i="5"/>
  <c r="AJ137" i="5"/>
  <c r="AJ138" i="5"/>
  <c r="AJ139" i="5"/>
  <c r="AJ140" i="5"/>
  <c r="AJ141" i="5"/>
  <c r="AJ142" i="5"/>
  <c r="AJ143" i="5"/>
  <c r="AJ144" i="5"/>
  <c r="AJ145" i="5"/>
  <c r="AJ146" i="5"/>
  <c r="AJ124" i="5"/>
  <c r="AB125" i="5"/>
  <c r="AB126" i="5"/>
  <c r="AB127" i="5"/>
  <c r="AB128" i="5"/>
  <c r="AB129" i="5"/>
  <c r="AB130" i="5"/>
  <c r="AB131" i="5"/>
  <c r="AB132" i="5"/>
  <c r="AB133" i="5"/>
  <c r="AB134" i="5"/>
  <c r="AB135" i="5"/>
  <c r="AB136" i="5"/>
  <c r="AB137" i="5"/>
  <c r="AB138" i="5"/>
  <c r="AB139" i="5"/>
  <c r="AB140" i="5"/>
  <c r="AB141" i="5"/>
  <c r="AB142" i="5"/>
  <c r="AB143" i="5"/>
  <c r="AB144" i="5"/>
  <c r="AB145" i="5"/>
  <c r="AB146" i="5"/>
  <c r="AB124" i="5"/>
  <c r="T125" i="5"/>
  <c r="T126" i="5"/>
  <c r="T127" i="5"/>
  <c r="T128" i="5"/>
  <c r="T129" i="5"/>
  <c r="T130" i="5"/>
  <c r="T131" i="5"/>
  <c r="T132" i="5"/>
  <c r="T133" i="5"/>
  <c r="T134" i="5"/>
  <c r="T135" i="5"/>
  <c r="T136" i="5"/>
  <c r="T137" i="5"/>
  <c r="T138" i="5"/>
  <c r="T139" i="5"/>
  <c r="T140" i="5"/>
  <c r="T141" i="5"/>
  <c r="T142" i="5"/>
  <c r="T143" i="5"/>
  <c r="T144" i="5"/>
  <c r="T145" i="5"/>
  <c r="T146" i="5"/>
  <c r="T124" i="5"/>
  <c r="L125" i="5"/>
  <c r="L126" i="5"/>
  <c r="L127" i="5"/>
  <c r="L128" i="5"/>
  <c r="L129" i="5"/>
  <c r="L130" i="5"/>
  <c r="L131" i="5"/>
  <c r="L132" i="5"/>
  <c r="L133" i="5"/>
  <c r="L134" i="5"/>
  <c r="L135" i="5"/>
  <c r="L136" i="5"/>
  <c r="L137" i="5"/>
  <c r="L138" i="5"/>
  <c r="L139" i="5"/>
  <c r="L140" i="5"/>
  <c r="L141" i="5"/>
  <c r="L142" i="5"/>
  <c r="L143" i="5"/>
  <c r="L144" i="5"/>
  <c r="L145" i="5"/>
  <c r="L146" i="5"/>
  <c r="L124" i="5"/>
  <c r="D125" i="5"/>
  <c r="D126" i="5"/>
  <c r="D127" i="5"/>
  <c r="D128" i="5"/>
  <c r="D129" i="5"/>
  <c r="D130" i="5"/>
  <c r="D131" i="5"/>
  <c r="D132" i="5"/>
  <c r="D133" i="5"/>
  <c r="D134" i="5"/>
  <c r="D135" i="5"/>
  <c r="D136" i="5"/>
  <c r="D137" i="5"/>
  <c r="D138" i="5"/>
  <c r="D139" i="5"/>
  <c r="D140" i="5"/>
  <c r="D141" i="5"/>
  <c r="D142" i="5"/>
  <c r="D143" i="5"/>
  <c r="D144" i="5"/>
  <c r="D145" i="5"/>
  <c r="D146" i="5"/>
  <c r="D124" i="5"/>
  <c r="AR11" i="5"/>
  <c r="AR12" i="5"/>
  <c r="AR13" i="5"/>
  <c r="AR14" i="5"/>
  <c r="AR15" i="5"/>
  <c r="AR16" i="5"/>
  <c r="AR17" i="5"/>
  <c r="AR18" i="5"/>
  <c r="AR19" i="5"/>
  <c r="AR20" i="5"/>
  <c r="AR21" i="5"/>
  <c r="AR22" i="5"/>
  <c r="AR23" i="5"/>
  <c r="AR24" i="5"/>
  <c r="AR25" i="5"/>
  <c r="AR26" i="5"/>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54" i="5"/>
  <c r="AR55" i="5"/>
  <c r="AR56" i="5"/>
  <c r="AR57" i="5"/>
  <c r="AR58" i="5"/>
  <c r="AR59" i="5"/>
  <c r="AR60" i="5"/>
  <c r="AR61" i="5"/>
  <c r="AR62" i="5"/>
  <c r="AR63" i="5"/>
  <c r="AR64" i="5"/>
  <c r="AR65" i="5"/>
  <c r="AR66" i="5"/>
  <c r="AR67" i="5"/>
  <c r="AR68" i="5"/>
  <c r="AR69" i="5"/>
  <c r="AR70" i="5"/>
  <c r="AR71" i="5"/>
  <c r="AR72" i="5"/>
  <c r="AR73" i="5"/>
  <c r="AR74" i="5"/>
  <c r="AR75" i="5"/>
  <c r="AR76" i="5"/>
  <c r="AR77" i="5"/>
  <c r="AR78" i="5"/>
  <c r="AR79" i="5"/>
  <c r="AR80" i="5"/>
  <c r="AR81" i="5"/>
  <c r="AR82" i="5"/>
  <c r="AR83" i="5"/>
  <c r="AR84" i="5"/>
  <c r="AR85" i="5"/>
  <c r="AR86" i="5"/>
  <c r="AR87" i="5"/>
  <c r="AR88" i="5"/>
  <c r="AR89" i="5"/>
  <c r="AR90" i="5"/>
  <c r="AR91" i="5"/>
  <c r="AR92" i="5"/>
  <c r="AR93" i="5"/>
  <c r="AR94" i="5"/>
  <c r="AR95" i="5"/>
  <c r="AR96" i="5"/>
  <c r="AR97" i="5"/>
  <c r="AR98" i="5"/>
  <c r="AR99" i="5"/>
  <c r="AR100" i="5"/>
  <c r="AR101" i="5"/>
  <c r="AR102" i="5"/>
  <c r="AR103" i="5"/>
  <c r="AR104" i="5"/>
  <c r="AR105" i="5"/>
  <c r="AR106" i="5"/>
  <c r="AR107" i="5"/>
  <c r="AR108" i="5"/>
  <c r="AR109" i="5"/>
  <c r="AR110" i="5"/>
  <c r="AR111" i="5"/>
  <c r="AR112" i="5"/>
  <c r="AR113" i="5"/>
  <c r="AR114" i="5"/>
  <c r="AR115" i="5"/>
  <c r="AR116" i="5"/>
  <c r="AR117" i="5"/>
  <c r="AR118" i="5"/>
  <c r="AR119" i="5"/>
  <c r="AR120" i="5"/>
  <c r="AR10" i="5"/>
  <c r="AJ11"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2" i="5"/>
  <c r="AJ63" i="5"/>
  <c r="AJ64" i="5"/>
  <c r="AJ65" i="5"/>
  <c r="AJ66" i="5"/>
  <c r="AJ67" i="5"/>
  <c r="AJ68" i="5"/>
  <c r="AJ69" i="5"/>
  <c r="AJ70" i="5"/>
  <c r="AJ71" i="5"/>
  <c r="AJ72" i="5"/>
  <c r="AJ73" i="5"/>
  <c r="AJ74" i="5"/>
  <c r="AJ75" i="5"/>
  <c r="AJ76" i="5"/>
  <c r="AJ77" i="5"/>
  <c r="AJ78" i="5"/>
  <c r="AJ79" i="5"/>
  <c r="AJ80" i="5"/>
  <c r="AJ81" i="5"/>
  <c r="AJ82" i="5"/>
  <c r="AJ83" i="5"/>
  <c r="AJ84" i="5"/>
  <c r="AJ85" i="5"/>
  <c r="AJ86" i="5"/>
  <c r="AJ87" i="5"/>
  <c r="AJ88" i="5"/>
  <c r="AJ89" i="5"/>
  <c r="AJ90" i="5"/>
  <c r="AJ91" i="5"/>
  <c r="AJ92" i="5"/>
  <c r="AJ93" i="5"/>
  <c r="AJ94" i="5"/>
  <c r="AJ95" i="5"/>
  <c r="AJ96" i="5"/>
  <c r="AJ97" i="5"/>
  <c r="AJ98" i="5"/>
  <c r="AJ99" i="5"/>
  <c r="AJ100" i="5"/>
  <c r="AJ101" i="5"/>
  <c r="AJ102" i="5"/>
  <c r="AJ103" i="5"/>
  <c r="AJ104" i="5"/>
  <c r="AJ105" i="5"/>
  <c r="AJ106" i="5"/>
  <c r="AJ107" i="5"/>
  <c r="AJ108" i="5"/>
  <c r="AJ109" i="5"/>
  <c r="AJ110" i="5"/>
  <c r="AJ111" i="5"/>
  <c r="AJ112" i="5"/>
  <c r="AJ113" i="5"/>
  <c r="AJ114" i="5"/>
  <c r="AJ115" i="5"/>
  <c r="AJ116" i="5"/>
  <c r="AJ117" i="5"/>
  <c r="AJ118" i="5"/>
  <c r="AJ119" i="5"/>
  <c r="AJ120" i="5"/>
  <c r="AJ10" i="5"/>
  <c r="AB11" i="5"/>
  <c r="AB12" i="5"/>
  <c r="AB13" i="5"/>
  <c r="AB14" i="5"/>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91" i="5"/>
  <c r="AB92" i="5"/>
  <c r="AB93" i="5"/>
  <c r="AB94" i="5"/>
  <c r="AB95" i="5"/>
  <c r="AB96" i="5"/>
  <c r="AB97" i="5"/>
  <c r="AB98" i="5"/>
  <c r="AB99" i="5"/>
  <c r="AB100" i="5"/>
  <c r="AB101" i="5"/>
  <c r="AB102" i="5"/>
  <c r="AB103" i="5"/>
  <c r="AB104" i="5"/>
  <c r="AB105" i="5"/>
  <c r="AB106" i="5"/>
  <c r="AB107" i="5"/>
  <c r="AB108" i="5"/>
  <c r="AB109" i="5"/>
  <c r="AB110" i="5"/>
  <c r="AB111" i="5"/>
  <c r="AB112" i="5"/>
  <c r="AB113" i="5"/>
  <c r="AB114" i="5"/>
  <c r="AB115" i="5"/>
  <c r="AB116" i="5"/>
  <c r="AB117" i="5"/>
  <c r="AB118" i="5"/>
  <c r="AB119" i="5"/>
  <c r="AB120" i="5"/>
  <c r="AB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0" i="5"/>
  <c r="AR125" i="3"/>
  <c r="AR126" i="3"/>
  <c r="AR127" i="3"/>
  <c r="AR128" i="3"/>
  <c r="AR129" i="3"/>
  <c r="AR130" i="3"/>
  <c r="AR131" i="3"/>
  <c r="AR132" i="3"/>
  <c r="AR133" i="3"/>
  <c r="AR134" i="3"/>
  <c r="AR135" i="3"/>
  <c r="AR136" i="3"/>
  <c r="AR137" i="3"/>
  <c r="AR138" i="3"/>
  <c r="AR139" i="3"/>
  <c r="AR140" i="3"/>
  <c r="AR141" i="3"/>
  <c r="AR142" i="3"/>
  <c r="AR143" i="3"/>
  <c r="AR144" i="3"/>
  <c r="AR145" i="3"/>
  <c r="AR146" i="3"/>
  <c r="AR124" i="3"/>
  <c r="AJ125" i="3"/>
  <c r="AJ126" i="3"/>
  <c r="AJ127" i="3"/>
  <c r="AJ128" i="3"/>
  <c r="AJ129" i="3"/>
  <c r="AJ130" i="3"/>
  <c r="AJ131" i="3"/>
  <c r="AJ132" i="3"/>
  <c r="AJ133" i="3"/>
  <c r="AJ134" i="3"/>
  <c r="AJ135" i="3"/>
  <c r="AJ136" i="3"/>
  <c r="AJ137" i="3"/>
  <c r="AJ138" i="3"/>
  <c r="AJ139" i="3"/>
  <c r="AJ140" i="3"/>
  <c r="AJ141" i="3"/>
  <c r="AJ142" i="3"/>
  <c r="AJ143" i="3"/>
  <c r="AJ144" i="3"/>
  <c r="AJ145" i="3"/>
  <c r="AJ146" i="3"/>
  <c r="AJ124" i="3"/>
  <c r="AB125" i="3"/>
  <c r="AB126" i="3"/>
  <c r="AB127" i="3"/>
  <c r="AB128" i="3"/>
  <c r="AB129" i="3"/>
  <c r="AB130" i="3"/>
  <c r="AB131" i="3"/>
  <c r="AB132" i="3"/>
  <c r="AB133" i="3"/>
  <c r="AB134" i="3"/>
  <c r="AB135" i="3"/>
  <c r="AB136" i="3"/>
  <c r="AB137" i="3"/>
  <c r="AB138" i="3"/>
  <c r="AB139" i="3"/>
  <c r="AB140" i="3"/>
  <c r="AB141" i="3"/>
  <c r="AB142" i="3"/>
  <c r="AB143" i="3"/>
  <c r="AB144" i="3"/>
  <c r="AB145" i="3"/>
  <c r="AB146" i="3"/>
  <c r="AB124" i="3"/>
  <c r="T125" i="3"/>
  <c r="T126" i="3"/>
  <c r="T127" i="3"/>
  <c r="T128" i="3"/>
  <c r="T129" i="3"/>
  <c r="T130" i="3"/>
  <c r="T131" i="3"/>
  <c r="T132" i="3"/>
  <c r="T133" i="3"/>
  <c r="T134" i="3"/>
  <c r="T135" i="3"/>
  <c r="T136" i="3"/>
  <c r="T137" i="3"/>
  <c r="T138" i="3"/>
  <c r="T139" i="3"/>
  <c r="T140" i="3"/>
  <c r="T141" i="3"/>
  <c r="T142" i="3"/>
  <c r="T143" i="3"/>
  <c r="T144" i="3"/>
  <c r="T145" i="3"/>
  <c r="T146" i="3"/>
  <c r="T124" i="3"/>
  <c r="L125" i="3"/>
  <c r="L126" i="3"/>
  <c r="L127" i="3"/>
  <c r="L128" i="3"/>
  <c r="L129" i="3"/>
  <c r="L130" i="3"/>
  <c r="L131" i="3"/>
  <c r="L132" i="3"/>
  <c r="L133" i="3"/>
  <c r="L134" i="3"/>
  <c r="L135" i="3"/>
  <c r="L136" i="3"/>
  <c r="L137" i="3"/>
  <c r="L138" i="3"/>
  <c r="L139" i="3"/>
  <c r="L140" i="3"/>
  <c r="L141" i="3"/>
  <c r="L142" i="3"/>
  <c r="L143" i="3"/>
  <c r="L144" i="3"/>
  <c r="L145" i="3"/>
  <c r="L146" i="3"/>
  <c r="L124" i="3"/>
  <c r="D125" i="3"/>
  <c r="D126" i="3"/>
  <c r="D127" i="3"/>
  <c r="D128" i="3"/>
  <c r="D129" i="3"/>
  <c r="D130" i="3"/>
  <c r="D131" i="3"/>
  <c r="D132" i="3"/>
  <c r="D133" i="3"/>
  <c r="D134" i="3"/>
  <c r="D135" i="3"/>
  <c r="D136" i="3"/>
  <c r="D137" i="3"/>
  <c r="D138" i="3"/>
  <c r="D139" i="3"/>
  <c r="D140" i="3"/>
  <c r="D141" i="3"/>
  <c r="D142" i="3"/>
  <c r="D143" i="3"/>
  <c r="D144" i="3"/>
  <c r="D145" i="3"/>
  <c r="D146" i="3"/>
  <c r="D124" i="3"/>
  <c r="AR11" i="3"/>
  <c r="AR12" i="3"/>
  <c r="AR13" i="3"/>
  <c r="AR14" i="3"/>
  <c r="AR15" i="3"/>
  <c r="AR16" i="3"/>
  <c r="AR17" i="3"/>
  <c r="AR18" i="3"/>
  <c r="AR19" i="3"/>
  <c r="AR20" i="3"/>
  <c r="AR21" i="3"/>
  <c r="AR22" i="3"/>
  <c r="AR23" i="3"/>
  <c r="AR24" i="3"/>
  <c r="AR25" i="3"/>
  <c r="AR26" i="3"/>
  <c r="AR27" i="3"/>
  <c r="AR28" i="3"/>
  <c r="AR29" i="3"/>
  <c r="AR30" i="3"/>
  <c r="AR31" i="3"/>
  <c r="AR32" i="3"/>
  <c r="AR33" i="3"/>
  <c r="AR34" i="3"/>
  <c r="AR35" i="3"/>
  <c r="AR36" i="3"/>
  <c r="AR37" i="3"/>
  <c r="AR38" i="3"/>
  <c r="AR39" i="3"/>
  <c r="AR40" i="3"/>
  <c r="AR41" i="3"/>
  <c r="AR42" i="3"/>
  <c r="AR43" i="3"/>
  <c r="AR44" i="3"/>
  <c r="AR45" i="3"/>
  <c r="AR46" i="3"/>
  <c r="AR47" i="3"/>
  <c r="AR48" i="3"/>
  <c r="AR49" i="3"/>
  <c r="AR50" i="3"/>
  <c r="AR51" i="3"/>
  <c r="AR52" i="3"/>
  <c r="AR53" i="3"/>
  <c r="AR54" i="3"/>
  <c r="AR55" i="3"/>
  <c r="AR56" i="3"/>
  <c r="AR57" i="3"/>
  <c r="AR58" i="3"/>
  <c r="AR59" i="3"/>
  <c r="AR60" i="3"/>
  <c r="AR61" i="3"/>
  <c r="AR62" i="3"/>
  <c r="AR63" i="3"/>
  <c r="AR64" i="3"/>
  <c r="AR65" i="3"/>
  <c r="AR66" i="3"/>
  <c r="AR67" i="3"/>
  <c r="AR68" i="3"/>
  <c r="AR69" i="3"/>
  <c r="AR70" i="3"/>
  <c r="AR71" i="3"/>
  <c r="AR72" i="3"/>
  <c r="AR73" i="3"/>
  <c r="AR74" i="3"/>
  <c r="AR75" i="3"/>
  <c r="AR76" i="3"/>
  <c r="AR77" i="3"/>
  <c r="AR78" i="3"/>
  <c r="AR79" i="3"/>
  <c r="AR80" i="3"/>
  <c r="AR81" i="3"/>
  <c r="AR82" i="3"/>
  <c r="AR83" i="3"/>
  <c r="AR84" i="3"/>
  <c r="AR85" i="3"/>
  <c r="AR86" i="3"/>
  <c r="AR87" i="3"/>
  <c r="AR88" i="3"/>
  <c r="AR89" i="3"/>
  <c r="AR90" i="3"/>
  <c r="AR91" i="3"/>
  <c r="AR92" i="3"/>
  <c r="AR93" i="3"/>
  <c r="AR94" i="3"/>
  <c r="AR95" i="3"/>
  <c r="AR96" i="3"/>
  <c r="AR97" i="3"/>
  <c r="AR98" i="3"/>
  <c r="AR99" i="3"/>
  <c r="AR100" i="3"/>
  <c r="AR101" i="3"/>
  <c r="AR102" i="3"/>
  <c r="AR103" i="3"/>
  <c r="AR104" i="3"/>
  <c r="AR105" i="3"/>
  <c r="AR106" i="3"/>
  <c r="AR107" i="3"/>
  <c r="AR108" i="3"/>
  <c r="AR109" i="3"/>
  <c r="AR110" i="3"/>
  <c r="AR111" i="3"/>
  <c r="AR112" i="3"/>
  <c r="AR113" i="3"/>
  <c r="AR114" i="3"/>
  <c r="AR115" i="3"/>
  <c r="AR116" i="3"/>
  <c r="AR117" i="3"/>
  <c r="AR118" i="3"/>
  <c r="AR119" i="3"/>
  <c r="AR120" i="3"/>
  <c r="AR10" i="3"/>
  <c r="AJ11" i="3"/>
  <c r="AJ12" i="3"/>
  <c r="AJ13" i="3"/>
  <c r="AJ14" i="3"/>
  <c r="AJ15" i="3"/>
  <c r="AJ16" i="3"/>
  <c r="AJ17" i="3"/>
  <c r="AJ18" i="3"/>
  <c r="AJ19" i="3"/>
  <c r="AJ20" i="3"/>
  <c r="AJ21" i="3"/>
  <c r="AJ22" i="3"/>
  <c r="AJ23" i="3"/>
  <c r="AJ24" i="3"/>
  <c r="AJ25" i="3"/>
  <c r="AJ26" i="3"/>
  <c r="AJ27" i="3"/>
  <c r="AJ28" i="3"/>
  <c r="AJ29" i="3"/>
  <c r="AJ30" i="3"/>
  <c r="AJ31" i="3"/>
  <c r="AJ32" i="3"/>
  <c r="AJ33" i="3"/>
  <c r="AJ34" i="3"/>
  <c r="AJ35" i="3"/>
  <c r="AJ36" i="3"/>
  <c r="AJ37" i="3"/>
  <c r="AJ38" i="3"/>
  <c r="AJ39" i="3"/>
  <c r="AJ40" i="3"/>
  <c r="AJ41" i="3"/>
  <c r="AJ42" i="3"/>
  <c r="AJ43" i="3"/>
  <c r="AJ44" i="3"/>
  <c r="AJ45" i="3"/>
  <c r="AJ46" i="3"/>
  <c r="AJ47" i="3"/>
  <c r="AJ48" i="3"/>
  <c r="AJ49" i="3"/>
  <c r="AJ50" i="3"/>
  <c r="AJ51" i="3"/>
  <c r="AJ52" i="3"/>
  <c r="AJ53" i="3"/>
  <c r="AJ54" i="3"/>
  <c r="AJ55" i="3"/>
  <c r="AJ56" i="3"/>
  <c r="AJ57" i="3"/>
  <c r="AJ58" i="3"/>
  <c r="AJ59" i="3"/>
  <c r="AJ60" i="3"/>
  <c r="AJ61" i="3"/>
  <c r="AJ62" i="3"/>
  <c r="AJ63" i="3"/>
  <c r="AJ64" i="3"/>
  <c r="AJ65" i="3"/>
  <c r="AJ66" i="3"/>
  <c r="AJ67" i="3"/>
  <c r="AJ68" i="3"/>
  <c r="AJ69" i="3"/>
  <c r="AJ70" i="3"/>
  <c r="AJ71" i="3"/>
  <c r="AJ72" i="3"/>
  <c r="AJ73" i="3"/>
  <c r="AJ74" i="3"/>
  <c r="AJ75" i="3"/>
  <c r="AJ76" i="3"/>
  <c r="AJ77" i="3"/>
  <c r="AJ78" i="3"/>
  <c r="AJ79" i="3"/>
  <c r="AJ80" i="3"/>
  <c r="AJ81" i="3"/>
  <c r="AJ82" i="3"/>
  <c r="AJ83" i="3"/>
  <c r="AJ84" i="3"/>
  <c r="AJ85" i="3"/>
  <c r="AJ86" i="3"/>
  <c r="AJ87" i="3"/>
  <c r="AJ88" i="3"/>
  <c r="AJ89" i="3"/>
  <c r="AJ90" i="3"/>
  <c r="AJ91" i="3"/>
  <c r="AJ92" i="3"/>
  <c r="AJ93" i="3"/>
  <c r="AJ94" i="3"/>
  <c r="AJ95" i="3"/>
  <c r="AJ96" i="3"/>
  <c r="AJ97" i="3"/>
  <c r="AJ98" i="3"/>
  <c r="AJ99" i="3"/>
  <c r="AJ100" i="3"/>
  <c r="AJ101" i="3"/>
  <c r="AJ102" i="3"/>
  <c r="AJ103" i="3"/>
  <c r="AJ104" i="3"/>
  <c r="AJ105" i="3"/>
  <c r="AJ106" i="3"/>
  <c r="AJ107" i="3"/>
  <c r="AJ108" i="3"/>
  <c r="AJ109" i="3"/>
  <c r="AJ110" i="3"/>
  <c r="AJ111" i="3"/>
  <c r="AJ112" i="3"/>
  <c r="AJ113" i="3"/>
  <c r="AJ114" i="3"/>
  <c r="AJ115" i="3"/>
  <c r="AJ116" i="3"/>
  <c r="AJ117" i="3"/>
  <c r="AJ118" i="3"/>
  <c r="AJ119" i="3"/>
  <c r="AJ120" i="3"/>
  <c r="AJ10" i="3"/>
  <c r="AB11" i="3"/>
  <c r="AB12" i="3"/>
  <c r="AB13" i="3"/>
  <c r="AB14" i="3"/>
  <c r="AB15" i="3"/>
  <c r="AB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16" i="3"/>
  <c r="AB117" i="3"/>
  <c r="AB118" i="3"/>
  <c r="AB119" i="3"/>
  <c r="AB120" i="3"/>
  <c r="AB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0" i="3"/>
  <c r="AR125" i="1"/>
  <c r="AR126" i="1"/>
  <c r="AR127" i="1"/>
  <c r="AR128" i="1"/>
  <c r="AR129" i="1"/>
  <c r="AR130" i="1"/>
  <c r="AR131" i="1"/>
  <c r="AR132" i="1"/>
  <c r="AR133" i="1"/>
  <c r="AR134" i="1"/>
  <c r="AR135" i="1"/>
  <c r="AR136" i="1"/>
  <c r="AR137" i="1"/>
  <c r="AR138" i="1"/>
  <c r="AR139" i="1"/>
  <c r="AR140" i="1"/>
  <c r="AR141" i="1"/>
  <c r="AR142" i="1"/>
  <c r="AR143" i="1"/>
  <c r="AR144" i="1"/>
  <c r="AR145" i="1"/>
  <c r="AR146" i="1"/>
  <c r="AR124" i="1"/>
  <c r="AJ125" i="1"/>
  <c r="AJ126" i="1"/>
  <c r="AJ127" i="1"/>
  <c r="AJ128" i="1"/>
  <c r="AJ129" i="1"/>
  <c r="AJ130" i="1"/>
  <c r="AJ131" i="1"/>
  <c r="AJ132" i="1"/>
  <c r="AJ133" i="1"/>
  <c r="AJ134" i="1"/>
  <c r="AJ135" i="1"/>
  <c r="AJ136" i="1"/>
  <c r="AJ137" i="1"/>
  <c r="AJ138" i="1"/>
  <c r="AJ139" i="1"/>
  <c r="AJ140" i="1"/>
  <c r="AJ141" i="1"/>
  <c r="AJ142" i="1"/>
  <c r="AJ143" i="1"/>
  <c r="AJ144" i="1"/>
  <c r="AJ145" i="1"/>
  <c r="AJ146" i="1"/>
  <c r="AJ124" i="1"/>
  <c r="AB125" i="1"/>
  <c r="AB126" i="1"/>
  <c r="AB127" i="1"/>
  <c r="AB128" i="1"/>
  <c r="AB129" i="1"/>
  <c r="AB130" i="1"/>
  <c r="AB131" i="1"/>
  <c r="AB132" i="1"/>
  <c r="AB133" i="1"/>
  <c r="AB134" i="1"/>
  <c r="AB135" i="1"/>
  <c r="AB136" i="1"/>
  <c r="AB137" i="1"/>
  <c r="AB138" i="1"/>
  <c r="AB139" i="1"/>
  <c r="AB140" i="1"/>
  <c r="AB141" i="1"/>
  <c r="AB142" i="1"/>
  <c r="AB143" i="1"/>
  <c r="AB144" i="1"/>
  <c r="AB145" i="1"/>
  <c r="AB146" i="1"/>
  <c r="AB124" i="1"/>
  <c r="T125" i="1"/>
  <c r="T126" i="1"/>
  <c r="T127" i="1"/>
  <c r="T128" i="1"/>
  <c r="T129" i="1"/>
  <c r="T130" i="1"/>
  <c r="T131" i="1"/>
  <c r="T132" i="1"/>
  <c r="T133" i="1"/>
  <c r="T134" i="1"/>
  <c r="T135" i="1"/>
  <c r="T136" i="1"/>
  <c r="T137" i="1"/>
  <c r="T138" i="1"/>
  <c r="T139" i="1"/>
  <c r="T140" i="1"/>
  <c r="T141" i="1"/>
  <c r="T142" i="1"/>
  <c r="T143" i="1"/>
  <c r="T144" i="1"/>
  <c r="T145" i="1"/>
  <c r="T146" i="1"/>
  <c r="T124" i="1"/>
  <c r="L125" i="1"/>
  <c r="L126" i="1"/>
  <c r="L127" i="1"/>
  <c r="L128" i="1"/>
  <c r="L129" i="1"/>
  <c r="L130" i="1"/>
  <c r="L131" i="1"/>
  <c r="L132" i="1"/>
  <c r="L133" i="1"/>
  <c r="L134" i="1"/>
  <c r="L135" i="1"/>
  <c r="L136" i="1"/>
  <c r="L137" i="1"/>
  <c r="L138" i="1"/>
  <c r="L139" i="1"/>
  <c r="L140" i="1"/>
  <c r="L141" i="1"/>
  <c r="L142" i="1"/>
  <c r="L143" i="1"/>
  <c r="L144" i="1"/>
  <c r="L145" i="1"/>
  <c r="L146" i="1"/>
  <c r="L124" i="1"/>
  <c r="D141" i="1"/>
  <c r="D142" i="1"/>
  <c r="D143" i="1"/>
  <c r="D144" i="1"/>
  <c r="D145" i="1"/>
  <c r="D146"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1" i="1"/>
  <c r="AR112" i="1"/>
  <c r="AR113" i="1"/>
  <c r="AR114" i="1"/>
  <c r="AR115" i="1"/>
  <c r="AR116" i="1"/>
  <c r="AR117" i="1"/>
  <c r="AR118" i="1"/>
  <c r="AR119" i="1"/>
  <c r="AR120" i="1"/>
  <c r="AR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10" i="1"/>
  <c r="AJ111" i="1"/>
  <c r="AJ112" i="1"/>
  <c r="AJ113" i="1"/>
  <c r="AJ114" i="1"/>
  <c r="AJ115" i="1"/>
  <c r="AJ116" i="1"/>
  <c r="AJ117" i="1"/>
  <c r="AJ118" i="1"/>
  <c r="AJ119" i="1"/>
  <c r="AJ120" i="1"/>
  <c r="AJ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0" i="1"/>
  <c r="AR125" i="4"/>
  <c r="AR126" i="4"/>
  <c r="AR127" i="4"/>
  <c r="AR128" i="4"/>
  <c r="AR129" i="4"/>
  <c r="AR130" i="4"/>
  <c r="AR131" i="4"/>
  <c r="AR132" i="4"/>
  <c r="AR133" i="4"/>
  <c r="AR134" i="4"/>
  <c r="AR135" i="4"/>
  <c r="AR136" i="4"/>
  <c r="AR137" i="4"/>
  <c r="AR138" i="4"/>
  <c r="AR139" i="4"/>
  <c r="AR140" i="4"/>
  <c r="AR141" i="4"/>
  <c r="AR142" i="4"/>
  <c r="AR143" i="4"/>
  <c r="AR144" i="4"/>
  <c r="AR145" i="4"/>
  <c r="AR146" i="4"/>
  <c r="AR124" i="4"/>
  <c r="AJ125" i="4"/>
  <c r="AJ126" i="4"/>
  <c r="AJ127" i="4"/>
  <c r="AJ128" i="4"/>
  <c r="AJ129" i="4"/>
  <c r="AJ130" i="4"/>
  <c r="AJ131" i="4"/>
  <c r="AJ132" i="4"/>
  <c r="AJ133" i="4"/>
  <c r="AJ134" i="4"/>
  <c r="AJ135" i="4"/>
  <c r="AJ136" i="4"/>
  <c r="AJ137" i="4"/>
  <c r="AJ138" i="4"/>
  <c r="AJ139" i="4"/>
  <c r="AJ140" i="4"/>
  <c r="AJ141" i="4"/>
  <c r="AJ142" i="4"/>
  <c r="AJ143" i="4"/>
  <c r="AJ144" i="4"/>
  <c r="AJ145" i="4"/>
  <c r="AJ146" i="4"/>
  <c r="AJ124" i="4"/>
  <c r="AB125" i="4"/>
  <c r="AB126" i="4"/>
  <c r="AB127" i="4"/>
  <c r="AB128" i="4"/>
  <c r="AB129" i="4"/>
  <c r="AB130" i="4"/>
  <c r="AB131" i="4"/>
  <c r="AB132" i="4"/>
  <c r="AB133" i="4"/>
  <c r="AB134" i="4"/>
  <c r="AB135" i="4"/>
  <c r="AB136" i="4"/>
  <c r="AB137" i="4"/>
  <c r="AB138" i="4"/>
  <c r="AB139" i="4"/>
  <c r="AB140" i="4"/>
  <c r="AB141" i="4"/>
  <c r="AB142" i="4"/>
  <c r="AB143" i="4"/>
  <c r="AB144" i="4"/>
  <c r="AB145" i="4"/>
  <c r="AB146" i="4"/>
  <c r="AB124" i="4"/>
  <c r="T125" i="4"/>
  <c r="T126" i="4"/>
  <c r="T127" i="4"/>
  <c r="T128" i="4"/>
  <c r="T129" i="4"/>
  <c r="T130" i="4"/>
  <c r="T131" i="4"/>
  <c r="T132" i="4"/>
  <c r="T133" i="4"/>
  <c r="T134" i="4"/>
  <c r="T135" i="4"/>
  <c r="T136" i="4"/>
  <c r="T137" i="4"/>
  <c r="T138" i="4"/>
  <c r="T139" i="4"/>
  <c r="T140" i="4"/>
  <c r="T141" i="4"/>
  <c r="T142" i="4"/>
  <c r="T143" i="4"/>
  <c r="T144" i="4"/>
  <c r="T145" i="4"/>
  <c r="T146" i="4"/>
  <c r="T124" i="4"/>
  <c r="AR11" i="4"/>
  <c r="AR12" i="4"/>
  <c r="AR13" i="4"/>
  <c r="AR14" i="4"/>
  <c r="AR15" i="4"/>
  <c r="AR16" i="4"/>
  <c r="AR17" i="4"/>
  <c r="AR18" i="4"/>
  <c r="AR19" i="4"/>
  <c r="AR20" i="4"/>
  <c r="AR21" i="4"/>
  <c r="AR22" i="4"/>
  <c r="AR23" i="4"/>
  <c r="AR24" i="4"/>
  <c r="AR25" i="4"/>
  <c r="AR26" i="4"/>
  <c r="AR27" i="4"/>
  <c r="AR28" i="4"/>
  <c r="AR29" i="4"/>
  <c r="AR30" i="4"/>
  <c r="AR31" i="4"/>
  <c r="AR32" i="4"/>
  <c r="AR33" i="4"/>
  <c r="AR34" i="4"/>
  <c r="AR35" i="4"/>
  <c r="AR36" i="4"/>
  <c r="AR37" i="4"/>
  <c r="AR38" i="4"/>
  <c r="AR39" i="4"/>
  <c r="AR40" i="4"/>
  <c r="AR41" i="4"/>
  <c r="AR42" i="4"/>
  <c r="AR43" i="4"/>
  <c r="AR44" i="4"/>
  <c r="AR45" i="4"/>
  <c r="AR46" i="4"/>
  <c r="AR47" i="4"/>
  <c r="AR48" i="4"/>
  <c r="AR49" i="4"/>
  <c r="AR50" i="4"/>
  <c r="AR51" i="4"/>
  <c r="AR52" i="4"/>
  <c r="AR53" i="4"/>
  <c r="AR54" i="4"/>
  <c r="AR55" i="4"/>
  <c r="AR56" i="4"/>
  <c r="AR57" i="4"/>
  <c r="AR58" i="4"/>
  <c r="AR59" i="4"/>
  <c r="AR60" i="4"/>
  <c r="AR61" i="4"/>
  <c r="AR62" i="4"/>
  <c r="AR63" i="4"/>
  <c r="AR64" i="4"/>
  <c r="AR65" i="4"/>
  <c r="AR66" i="4"/>
  <c r="AR67" i="4"/>
  <c r="AR68" i="4"/>
  <c r="AR69" i="4"/>
  <c r="AR70" i="4"/>
  <c r="AR71" i="4"/>
  <c r="AR72" i="4"/>
  <c r="AR73" i="4"/>
  <c r="AR74" i="4"/>
  <c r="AR75" i="4"/>
  <c r="AR76" i="4"/>
  <c r="AR77" i="4"/>
  <c r="AR78" i="4"/>
  <c r="AR79" i="4"/>
  <c r="AR80" i="4"/>
  <c r="AR81" i="4"/>
  <c r="AR82" i="4"/>
  <c r="AR83" i="4"/>
  <c r="AR84" i="4"/>
  <c r="AR85" i="4"/>
  <c r="AR86" i="4"/>
  <c r="AR87" i="4"/>
  <c r="AR88" i="4"/>
  <c r="AR89" i="4"/>
  <c r="AR90" i="4"/>
  <c r="AR91" i="4"/>
  <c r="AR92" i="4"/>
  <c r="AR93" i="4"/>
  <c r="AR94" i="4"/>
  <c r="AR95" i="4"/>
  <c r="AR96" i="4"/>
  <c r="AR97" i="4"/>
  <c r="AR98" i="4"/>
  <c r="AR99" i="4"/>
  <c r="AR100" i="4"/>
  <c r="AR101" i="4"/>
  <c r="AR102" i="4"/>
  <c r="AR103" i="4"/>
  <c r="AR104" i="4"/>
  <c r="AR105" i="4"/>
  <c r="AR106" i="4"/>
  <c r="AR107" i="4"/>
  <c r="AR108" i="4"/>
  <c r="AR109" i="4"/>
  <c r="AR110" i="4"/>
  <c r="AR111" i="4"/>
  <c r="AR112" i="4"/>
  <c r="AR113" i="4"/>
  <c r="AR114" i="4"/>
  <c r="AR115" i="4"/>
  <c r="AR116" i="4"/>
  <c r="AR117" i="4"/>
  <c r="AR118" i="4"/>
  <c r="AR119" i="4"/>
  <c r="AR120" i="4"/>
  <c r="AR10" i="4"/>
  <c r="AJ11" i="4"/>
  <c r="AJ12" i="4"/>
  <c r="AJ13" i="4"/>
  <c r="AJ14"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J64" i="4"/>
  <c r="AJ65" i="4"/>
  <c r="AJ66" i="4"/>
  <c r="AJ67" i="4"/>
  <c r="AJ68" i="4"/>
  <c r="AJ69" i="4"/>
  <c r="AJ70" i="4"/>
  <c r="AJ71" i="4"/>
  <c r="AJ72" i="4"/>
  <c r="AJ73" i="4"/>
  <c r="AJ74" i="4"/>
  <c r="AJ75" i="4"/>
  <c r="AJ76" i="4"/>
  <c r="AJ77" i="4"/>
  <c r="AJ78" i="4"/>
  <c r="AJ79" i="4"/>
  <c r="AJ80" i="4"/>
  <c r="AJ81" i="4"/>
  <c r="AJ82" i="4"/>
  <c r="AJ83" i="4"/>
  <c r="AJ84" i="4"/>
  <c r="AJ85" i="4"/>
  <c r="AJ86" i="4"/>
  <c r="AJ87" i="4"/>
  <c r="AJ88" i="4"/>
  <c r="AJ89" i="4"/>
  <c r="AJ90" i="4"/>
  <c r="AJ91" i="4"/>
  <c r="AJ92" i="4"/>
  <c r="AJ93" i="4"/>
  <c r="AJ94" i="4"/>
  <c r="AJ95" i="4"/>
  <c r="AJ96" i="4"/>
  <c r="AJ97" i="4"/>
  <c r="AJ98" i="4"/>
  <c r="AJ99" i="4"/>
  <c r="AJ100" i="4"/>
  <c r="AJ101" i="4"/>
  <c r="AJ102" i="4"/>
  <c r="AJ103" i="4"/>
  <c r="AJ104" i="4"/>
  <c r="AJ105" i="4"/>
  <c r="AJ106" i="4"/>
  <c r="AJ107" i="4"/>
  <c r="AJ108" i="4"/>
  <c r="AJ109" i="4"/>
  <c r="AJ110" i="4"/>
  <c r="AJ111" i="4"/>
  <c r="AJ112" i="4"/>
  <c r="AJ113" i="4"/>
  <c r="AJ114" i="4"/>
  <c r="AJ115" i="4"/>
  <c r="AJ116" i="4"/>
  <c r="AJ117" i="4"/>
  <c r="AJ118" i="4"/>
  <c r="AJ119" i="4"/>
  <c r="AJ120" i="4"/>
  <c r="AJ10" i="4"/>
  <c r="AB11" i="4"/>
  <c r="AB12"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B72" i="4"/>
  <c r="AB73" i="4"/>
  <c r="AB74" i="4"/>
  <c r="AB75" i="4"/>
  <c r="AB76" i="4"/>
  <c r="AB77" i="4"/>
  <c r="AB78" i="4"/>
  <c r="AB79" i="4"/>
  <c r="AB80" i="4"/>
  <c r="AB81" i="4"/>
  <c r="AB82" i="4"/>
  <c r="AB83" i="4"/>
  <c r="AB84" i="4"/>
  <c r="AB85" i="4"/>
  <c r="AB86" i="4"/>
  <c r="AB87" i="4"/>
  <c r="AB88" i="4"/>
  <c r="AB89" i="4"/>
  <c r="AB90" i="4"/>
  <c r="AB91" i="4"/>
  <c r="AB92" i="4"/>
  <c r="AB93" i="4"/>
  <c r="AB94" i="4"/>
  <c r="AB95" i="4"/>
  <c r="AB96"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0" i="4"/>
  <c r="L125" i="4"/>
  <c r="L126" i="4"/>
  <c r="L127" i="4"/>
  <c r="L128" i="4"/>
  <c r="L129" i="4"/>
  <c r="L130" i="4"/>
  <c r="L131" i="4"/>
  <c r="L132" i="4"/>
  <c r="L133" i="4"/>
  <c r="L134" i="4"/>
  <c r="L135" i="4"/>
  <c r="L136" i="4"/>
  <c r="L137" i="4"/>
  <c r="L138" i="4"/>
  <c r="L139" i="4"/>
  <c r="L140" i="4"/>
  <c r="L141" i="4"/>
  <c r="L142" i="4"/>
  <c r="L143" i="4"/>
  <c r="L144" i="4"/>
  <c r="L145" i="4"/>
  <c r="L146" i="4"/>
  <c r="L124"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0" i="4"/>
  <c r="D125" i="4"/>
  <c r="D126" i="4"/>
  <c r="D127" i="4"/>
  <c r="D128" i="4"/>
  <c r="D129" i="4"/>
  <c r="D130" i="4"/>
  <c r="D131" i="4"/>
  <c r="D132" i="4"/>
  <c r="D133" i="4"/>
  <c r="D134" i="4"/>
  <c r="D135" i="4"/>
  <c r="D136" i="4"/>
  <c r="D137" i="4"/>
  <c r="D138" i="4"/>
  <c r="D139" i="4"/>
  <c r="D140" i="4"/>
  <c r="D141" i="4"/>
  <c r="D142" i="4"/>
  <c r="D143" i="4"/>
  <c r="D144" i="4"/>
  <c r="D145" i="4"/>
  <c r="D146" i="4"/>
  <c r="D124"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0" i="4"/>
</calcChain>
</file>

<file path=xl/sharedStrings.xml><?xml version="1.0" encoding="utf-8"?>
<sst xmlns="http://schemas.openxmlformats.org/spreadsheetml/2006/main" count="4135" uniqueCount="322">
  <si>
    <t>Male</t>
  </si>
  <si>
    <t>Female</t>
  </si>
  <si>
    <t>Poverty Rate</t>
  </si>
  <si>
    <t>Ratio</t>
  </si>
  <si>
    <t>Poverty Headcount</t>
  </si>
  <si>
    <t>Population</t>
  </si>
  <si>
    <t>%</t>
  </si>
  <si>
    <t>Millions</t>
  </si>
  <si>
    <t>Countries and areas</t>
  </si>
  <si>
    <t>Australia</t>
  </si>
  <si>
    <t>Afghanistan</t>
  </si>
  <si>
    <t>Albania</t>
  </si>
  <si>
    <t>Algeria</t>
  </si>
  <si>
    <t>Angola</t>
  </si>
  <si>
    <t>Argentina</t>
  </si>
  <si>
    <t>Armenia</t>
  </si>
  <si>
    <t>Bangladesh</t>
  </si>
  <si>
    <t>Barbados</t>
  </si>
  <si>
    <t>Belize</t>
  </si>
  <si>
    <t>Benin</t>
  </si>
  <si>
    <t>Bhutan</t>
  </si>
  <si>
    <t>Bolivia (Plurinational State of)</t>
  </si>
  <si>
    <t>Botswana</t>
  </si>
  <si>
    <t>Brazil</t>
  </si>
  <si>
    <t>Bulgaria</t>
  </si>
  <si>
    <t>Burkina Faso</t>
  </si>
  <si>
    <t>Burundi</t>
  </si>
  <si>
    <t>Cabo Verde</t>
  </si>
  <si>
    <t>Cambodia</t>
  </si>
  <si>
    <t>Cameroon</t>
  </si>
  <si>
    <t>Central African Republic</t>
  </si>
  <si>
    <t>Chad</t>
  </si>
  <si>
    <t>Chile</t>
  </si>
  <si>
    <t>China</t>
  </si>
  <si>
    <t>Colombia</t>
  </si>
  <si>
    <t>Comoros</t>
  </si>
  <si>
    <t>Congo</t>
  </si>
  <si>
    <t>Costa Rica</t>
  </si>
  <si>
    <t>Croatia</t>
  </si>
  <si>
    <t>Cuba</t>
  </si>
  <si>
    <t>Côte d'Ivoire</t>
  </si>
  <si>
    <t>Democratic People's Republic of Korea</t>
  </si>
  <si>
    <t>Democratic Republic of the Congo</t>
  </si>
  <si>
    <t>Djibouti</t>
  </si>
  <si>
    <t>Dominican Republic</t>
  </si>
  <si>
    <t>Ecuador</t>
  </si>
  <si>
    <t>Egypt</t>
  </si>
  <si>
    <t>El Salvador</t>
  </si>
  <si>
    <t>Eritrea</t>
  </si>
  <si>
    <t>Eswatini</t>
  </si>
  <si>
    <t>Ethiopia</t>
  </si>
  <si>
    <t>Gabon</t>
  </si>
  <si>
    <t>Gambia</t>
  </si>
  <si>
    <t>Georgia</t>
  </si>
  <si>
    <t>Ghana</t>
  </si>
  <si>
    <t>Greece</t>
  </si>
  <si>
    <t>Grenada</t>
  </si>
  <si>
    <t>Guatemala</t>
  </si>
  <si>
    <t>Guinea</t>
  </si>
  <si>
    <t>Guinea-Bissau</t>
  </si>
  <si>
    <t>Guyana</t>
  </si>
  <si>
    <t>Haiti</t>
  </si>
  <si>
    <t>Honduras</t>
  </si>
  <si>
    <t>India</t>
  </si>
  <si>
    <t>Indonesia</t>
  </si>
  <si>
    <t>Iran (Islamic Republic of)</t>
  </si>
  <si>
    <t>Iraq</t>
  </si>
  <si>
    <t>Italy</t>
  </si>
  <si>
    <t>Jamaica</t>
  </si>
  <si>
    <t>Jordan</t>
  </si>
  <si>
    <t>Kenya</t>
  </si>
  <si>
    <t>Kyrgyzstan</t>
  </si>
  <si>
    <t>Lao People's Democratic Republic</t>
  </si>
  <si>
    <t>Lebanon</t>
  </si>
  <si>
    <t>Lesotho</t>
  </si>
  <si>
    <t>Liberia</t>
  </si>
  <si>
    <t>Libya</t>
  </si>
  <si>
    <t>Lithuania</t>
  </si>
  <si>
    <t>Madagascar</t>
  </si>
  <si>
    <t>Malawi</t>
  </si>
  <si>
    <t>Malaysia</t>
  </si>
  <si>
    <t>Maldives</t>
  </si>
  <si>
    <t>Mali</t>
  </si>
  <si>
    <t>Mauritania</t>
  </si>
  <si>
    <t>Mexico</t>
  </si>
  <si>
    <t>Micronesia (Federated States of)</t>
  </si>
  <si>
    <t>Morocco</t>
  </si>
  <si>
    <t>Mozambique</t>
  </si>
  <si>
    <t>Myanmar</t>
  </si>
  <si>
    <t>Nepal</t>
  </si>
  <si>
    <t>Nicaragua</t>
  </si>
  <si>
    <t>Niger</t>
  </si>
  <si>
    <t>Nigeria</t>
  </si>
  <si>
    <t>Pakistan</t>
  </si>
  <si>
    <t>Panama</t>
  </si>
  <si>
    <t>Papua New Guinea</t>
  </si>
  <si>
    <t>Paraguay</t>
  </si>
  <si>
    <t>Peru</t>
  </si>
  <si>
    <t>Philippines</t>
  </si>
  <si>
    <t>Portugal</t>
  </si>
  <si>
    <t>Romania</t>
  </si>
  <si>
    <t>Russian Federation</t>
  </si>
  <si>
    <t>Rwanda</t>
  </si>
  <si>
    <t>Saint Lucia</t>
  </si>
  <si>
    <t>Saint Vincent and the Grenadines</t>
  </si>
  <si>
    <t>Samoa</t>
  </si>
  <si>
    <t>Senegal</t>
  </si>
  <si>
    <t>Sierra Leone</t>
  </si>
  <si>
    <t>Solomon Islands</t>
  </si>
  <si>
    <t>Somalia</t>
  </si>
  <si>
    <t>South Africa</t>
  </si>
  <si>
    <t>South Sudan</t>
  </si>
  <si>
    <t>Spain</t>
  </si>
  <si>
    <t>State of Palestine</t>
  </si>
  <si>
    <t>Sudan</t>
  </si>
  <si>
    <t>Suriname</t>
  </si>
  <si>
    <t>Syrian Arab Republic</t>
  </si>
  <si>
    <t>Tajikistan</t>
  </si>
  <si>
    <t>Timor-Leste</t>
  </si>
  <si>
    <t>Togo</t>
  </si>
  <si>
    <t>Trinidad and Tobago</t>
  </si>
  <si>
    <t>Tunisia</t>
  </si>
  <si>
    <t>Turkey</t>
  </si>
  <si>
    <t>Turkmenistan</t>
  </si>
  <si>
    <t>Uganda</t>
  </si>
  <si>
    <t>Ukraine</t>
  </si>
  <si>
    <t>United Republic of Tanzania</t>
  </si>
  <si>
    <t>United States of America</t>
  </si>
  <si>
    <t>Uzbekistan</t>
  </si>
  <si>
    <t>Vanuatu</t>
  </si>
  <si>
    <t>Venezuela (Bolivarian Republic of)</t>
  </si>
  <si>
    <t>Viet Nam</t>
  </si>
  <si>
    <t>Yemen</t>
  </si>
  <si>
    <t>Zambia</t>
  </si>
  <si>
    <t>Zimbabwe</t>
  </si>
  <si>
    <t>North Macedonia</t>
  </si>
  <si>
    <t>Sub-Saharan Africa</t>
  </si>
  <si>
    <t>Northern Africa and Western Asia</t>
  </si>
  <si>
    <t>Northern Africa</t>
  </si>
  <si>
    <t>Western Asia</t>
  </si>
  <si>
    <t>Central Asia</t>
  </si>
  <si>
    <t>Southern Asia</t>
  </si>
  <si>
    <t>Eastern Asia</t>
  </si>
  <si>
    <t>Latin America and the Caribbean</t>
  </si>
  <si>
    <t>Central America</t>
  </si>
  <si>
    <t>South America</t>
  </si>
  <si>
    <t>Caribbean</t>
  </si>
  <si>
    <t>Oceania</t>
  </si>
  <si>
    <t>Australia and New Zealand</t>
  </si>
  <si>
    <t>Oceania excluding Australia and New Zealand</t>
  </si>
  <si>
    <t>Europe and Northern America</t>
  </si>
  <si>
    <t>Europe</t>
  </si>
  <si>
    <t>Annex 1. Estimates and forecasts of extreme poverty by sex and age - Population all ages</t>
  </si>
  <si>
    <t>Annex 4. Estimates and forecasts of extreme poverty by sex and age - Population aged 15-24</t>
  </si>
  <si>
    <t>Annex 5. Estimates and forecasts of extreme poverty by sex and age - Population aged 25-34</t>
  </si>
  <si>
    <t>Annex 6. Estimates and forecasts of extreme poverty by sex and age - Population aged 35-54</t>
  </si>
  <si>
    <t>Annex 7. Estimates and forecasts of extreme poverty by sex and age - Population aged 55+</t>
  </si>
  <si>
    <t>Annex 2. Estimates and forecasts of extreme poverty by sex and age - Population aged 15+</t>
  </si>
  <si>
    <t>By UN Women, UNDP and the Frederick S. Pardee Center for International Futures (beta version)</t>
  </si>
  <si>
    <t>Central Asia and Southern Asia</t>
  </si>
  <si>
    <t>Yes</t>
  </si>
  <si>
    <t>No</t>
  </si>
  <si>
    <t>Eastern Asia and South-eastern Asia</t>
  </si>
  <si>
    <t>South-eastern Asia</t>
  </si>
  <si>
    <t>North America</t>
  </si>
  <si>
    <t>Least developed country</t>
  </si>
  <si>
    <t>Landlocked developing country</t>
  </si>
  <si>
    <t>Small island developing state</t>
  </si>
  <si>
    <t>SDG region</t>
  </si>
  <si>
    <t>SDG sub-region</t>
  </si>
  <si>
    <t xml:space="preserve">Countries and areas </t>
  </si>
  <si>
    <t>Annex 9. Regional groupings</t>
  </si>
  <si>
    <t>Annex 8. Years remaining to close the gender poverty gap - Population aged 25-34</t>
  </si>
  <si>
    <t>Years remaining to close the gender poverty gap</t>
  </si>
  <si>
    <t>NA</t>
  </si>
  <si>
    <t>By UN Women, UNDP and the Frederick S. Pardee Center for International Futures</t>
  </si>
  <si>
    <t>World</t>
  </si>
  <si>
    <t>Central and Southern Asia</t>
  </si>
  <si>
    <t>Eastern and South-Eastern Asia</t>
  </si>
  <si>
    <t>South-Eastern Asia</t>
  </si>
  <si>
    <t>Northern America</t>
  </si>
  <si>
    <t>Landlocked developing countries</t>
  </si>
  <si>
    <t>Least developed countries</t>
  </si>
  <si>
    <t>Small island developing states</t>
  </si>
  <si>
    <t>-</t>
  </si>
  <si>
    <t>.</t>
  </si>
  <si>
    <t>Notes:</t>
  </si>
  <si>
    <t>Regions</t>
  </si>
  <si>
    <t xml:space="preserve">Notes:
</t>
  </si>
  <si>
    <t xml:space="preserve">
Data are presented for a sub-sample of 117 countries, including 45 low-income countries, and 72 middle-income countries and areas with non-zero poverty headcounts for all age groups in 2019 and 2020.
</t>
  </si>
  <si>
    <t xml:space="preserve">In light of the COVID-19 pandemic, poverty rates and poverty headcounts by sex and age (2020, 2021, 2022, 2030 and 2050) have been adjusted using the latest June 2020 downward revision in global economic growth by the International Monetary Fund. Other crucial factors such as increased childcare burdens, reduced public and private spending on services such as education or childcare, which impact women more than men, are not accounted for in this analysis. </t>
  </si>
  <si>
    <t>Not Applicable (NA) indicates that the female and/or male poverty rate for a particular country, age group and/or year is under 1 per cent. Hence, female to male poverty ratios are not presented.</t>
  </si>
  <si>
    <t xml:space="preserve">Dashes (-) indicate that the extreme poverty headcount in a particular country, age group and/or year is zero or virtually zero upto the tenth decimal point. Hence, extreme poverty rates are not applicable. </t>
  </si>
  <si>
    <t xml:space="preserve">Country-level estimates and forecasts are displayed in this annex for 111 countries and areas. Estimates are not displayed for:
        6 countries with zero or near zero poverty rates: Albania, China, Iran (Islamic Republic of), Malaysia, Russian Federation and Turkey.
        11 countries with model-based survey data: Afghanistan, Cuba, Democratic People's Republic of Korea, Eritrea, Grenada, Lebanon,
        Lybia, Myanmar, Saint Vincent and the Grenadines, Yemen and Zimbabwe.
        In addition, 1 country (Kenya) is excluded due to data quality issues. </t>
  </si>
  <si>
    <t>! indicates gender poverty gap will not be closed by 2100.</t>
  </si>
  <si>
    <t>!</t>
  </si>
  <si>
    <t>The Poverty ratio is defined as the number of women of the respective age in poor households / Number of men of the respective age in poor households) / (Total number of women of the respective age / Total number of men of the respective age) * 100. Sometimes called the ‘femininity index’, this measure is equivalent to the ratio between the poverty rate of women over the poverty rate of men and is used instead of the poverty headcount to account for skewed sex ratios, especially across certain age groups. Any interpretation of these ratios at the country level must be accompanied by a close review of the relevant extreme poverty rates/levels. This is crucial because in countries with low levels of overall extreme poverty any difference in the poverty rates by sex will, by the nature of the low base values, appear large. For example, in a hypothetical country with a poverty rate of 1.5 per cent for women and .5 per cent for men, the ratio would yield 300, while in another hypothetical country with a poverty rate of 55 per cent for women and 50 per cent for men, the ratio would yield 110. In countries where the differences in female and male poverty rates are less than one percentage point, caution should be exerted as differences are likely not statistically significant. Ratios should also be interpreted with caution in these cases.</t>
  </si>
  <si>
    <t>Source: UN Women, UNDP and Pardee Center for International Futures at the University of Denver. Forthcoming. Technical Note.</t>
  </si>
  <si>
    <t>Estimates and forecasts for Europe and Northern America are not displayed as country and population coverage was insufficient (data were available for 29 percent of the region's countries and 62 percent of the region's population only) to calculate regional aggregates. In all other regions, aggregates are based on data covering two thirds or more of the population.</t>
  </si>
  <si>
    <t xml:space="preserve">NA indicates that gender poverty gaps are not applicable in the country. </t>
  </si>
  <si>
    <t>ISO Code</t>
  </si>
  <si>
    <t>AFG</t>
  </si>
  <si>
    <t>ALB</t>
  </si>
  <si>
    <t>DZA</t>
  </si>
  <si>
    <t>AGO</t>
  </si>
  <si>
    <t>ARG</t>
  </si>
  <si>
    <t>ARM</t>
  </si>
  <si>
    <t>BGD</t>
  </si>
  <si>
    <t>BLZ</t>
  </si>
  <si>
    <t>BEN</t>
  </si>
  <si>
    <t>BTN</t>
  </si>
  <si>
    <t>BWA</t>
  </si>
  <si>
    <t>BRA</t>
  </si>
  <si>
    <t>BGR</t>
  </si>
  <si>
    <t>BFA</t>
  </si>
  <si>
    <t>BDI</t>
  </si>
  <si>
    <t>CPV</t>
  </si>
  <si>
    <t>KHM</t>
  </si>
  <si>
    <t>CMR</t>
  </si>
  <si>
    <t>CAF</t>
  </si>
  <si>
    <t>TCD</t>
  </si>
  <si>
    <t>CHN</t>
  </si>
  <si>
    <t>COL</t>
  </si>
  <si>
    <t>COM</t>
  </si>
  <si>
    <t>COG</t>
  </si>
  <si>
    <t>CRI</t>
  </si>
  <si>
    <t>CIV</t>
  </si>
  <si>
    <t>CUB</t>
  </si>
  <si>
    <t>PRK</t>
  </si>
  <si>
    <t>COD</t>
  </si>
  <si>
    <t>DJI</t>
  </si>
  <si>
    <t>DOM</t>
  </si>
  <si>
    <t>ECU</t>
  </si>
  <si>
    <t>EGY</t>
  </si>
  <si>
    <t>SLV</t>
  </si>
  <si>
    <t>ERI</t>
  </si>
  <si>
    <t>ETH</t>
  </si>
  <si>
    <t>GAB</t>
  </si>
  <si>
    <t>GMB</t>
  </si>
  <si>
    <t>GEO</t>
  </si>
  <si>
    <t>GHA</t>
  </si>
  <si>
    <t>GRD</t>
  </si>
  <si>
    <t>GTM</t>
  </si>
  <si>
    <t>GIN</t>
  </si>
  <si>
    <t>GNB</t>
  </si>
  <si>
    <t>GUY</t>
  </si>
  <si>
    <t>HTI</t>
  </si>
  <si>
    <t>HND</t>
  </si>
  <si>
    <t>IND</t>
  </si>
  <si>
    <t>IDN</t>
  </si>
  <si>
    <t>IRQ</t>
  </si>
  <si>
    <t>JAM</t>
  </si>
  <si>
    <t>JOR</t>
  </si>
  <si>
    <t>KEN</t>
  </si>
  <si>
    <t>KGZ</t>
  </si>
  <si>
    <t>LBN</t>
  </si>
  <si>
    <t>LSO</t>
  </si>
  <si>
    <t>LBR</t>
  </si>
  <si>
    <t>LBY</t>
  </si>
  <si>
    <t>MDG</t>
  </si>
  <si>
    <t>MWI</t>
  </si>
  <si>
    <t>MYS</t>
  </si>
  <si>
    <t>MDV</t>
  </si>
  <si>
    <t>MLI</t>
  </si>
  <si>
    <t>MRT</t>
  </si>
  <si>
    <t>MEX</t>
  </si>
  <si>
    <t>MAR</t>
  </si>
  <si>
    <t>MOZ</t>
  </si>
  <si>
    <t>MMR</t>
  </si>
  <si>
    <t>NPL</t>
  </si>
  <si>
    <t>NIC</t>
  </si>
  <si>
    <t>NER</t>
  </si>
  <si>
    <t>NGA</t>
  </si>
  <si>
    <t>PAK</t>
  </si>
  <si>
    <t>PNG</t>
  </si>
  <si>
    <t>PRY</t>
  </si>
  <si>
    <t>PER</t>
  </si>
  <si>
    <t>PHL</t>
  </si>
  <si>
    <t>ROU</t>
  </si>
  <si>
    <t>RUS</t>
  </si>
  <si>
    <t>RWA</t>
  </si>
  <si>
    <t>LCA</t>
  </si>
  <si>
    <t>VCT</t>
  </si>
  <si>
    <t>WSM</t>
  </si>
  <si>
    <t>STP</t>
  </si>
  <si>
    <t>SEN</t>
  </si>
  <si>
    <t>SLE</t>
  </si>
  <si>
    <t>SLB</t>
  </si>
  <si>
    <t>SOM</t>
  </si>
  <si>
    <t>ZAF</t>
  </si>
  <si>
    <t>SSD</t>
  </si>
  <si>
    <t>PSE</t>
  </si>
  <si>
    <t>SDN</t>
  </si>
  <si>
    <t>SUR</t>
  </si>
  <si>
    <t>TJK</t>
  </si>
  <si>
    <t>TLS</t>
  </si>
  <si>
    <t>TGO</t>
  </si>
  <si>
    <t>TUN</t>
  </si>
  <si>
    <t>TUR</t>
  </si>
  <si>
    <t>TKM</t>
  </si>
  <si>
    <t>UGA</t>
  </si>
  <si>
    <t>UKR</t>
  </si>
  <si>
    <t>TZA</t>
  </si>
  <si>
    <t>UZB</t>
  </si>
  <si>
    <t>VUT</t>
  </si>
  <si>
    <t>VNM</t>
  </si>
  <si>
    <t>YEM</t>
  </si>
  <si>
    <t>ZMB</t>
  </si>
  <si>
    <t>ZWE</t>
  </si>
  <si>
    <t>VEN</t>
  </si>
  <si>
    <t>YUG</t>
  </si>
  <si>
    <t>SYR</t>
  </si>
  <si>
    <t>FSM</t>
  </si>
  <si>
    <t>LAO</t>
  </si>
  <si>
    <t>XKX</t>
  </si>
  <si>
    <t>BOL</t>
  </si>
  <si>
    <t>SWZ</t>
  </si>
  <si>
    <t>IRN</t>
  </si>
  <si>
    <t>Any interpretation of the 'Years remaining to close the gender poverty gap' analysis should be accompanied by a close examination of the male and female poverty rates</t>
  </si>
  <si>
    <t xml:space="preserve">The global and regional aggregates are based on estimates and forecasts for 129 countries and areas covering 89 percent of the world's population in 2020, including:
       44 countries from Sub-Saharan Africa covering 100 percent of the region's population.
       15 countries and areas from Northern Africa and Western Asia covering 85 percent percent of the region's population.
       12 countries from Central and Southern Asia covering 98 percent of the region's population.
       10 countries from Eastern and South-Eastern Asia covering 89 percent of the region's population.
       28 countries from Latin America and the Caribbean covering 99 percent of the region's population.
       1 country from Australia and New Zealand covering 84 percent of the region's population.
       5 countries from Oceania excluding Australia and New Zealand covering 89 percent of the region's population.
       14 countries and areas from Europe and Northern America covering 62 percent of the region's population.    
       28 of the 32 landlocked developing countries covering 93 percent of the world's population living in landlocked developing countries.
       45 of the 47 least developed countries covering 99.9 percent of the world's population living in least developed countries.
       23 of the 58 small island developing states covering 78 percent of the world's population living in small island developing states.
</t>
  </si>
  <si>
    <t>São Tomé and Principe</t>
  </si>
  <si>
    <t>Kosovo, under UNSC res 1244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</si>
</sst>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11" x14ac:knownFonts="1">
    <font>
      <sz val="11"/>
      <color theme="1"/>
      <name val="Calibri"/>
      <family val="2"/>
      <scheme val="minor"/>
    </font>
    <font>
      <b/>
      <sz val="11"/>
      <color indexed="8"/>
      <name val="Calibri"/>
      <family val="2"/>
      <scheme val="minor"/>
    </font>
    <font>
      <sz val="10"/>
      <color theme="1"/>
      <name val="Calibri"/>
      <family val="2"/>
      <scheme val="minor"/>
    </font>
    <font>
      <b/>
      <sz val="10"/>
      <color theme="1"/>
      <name val="Calibri"/>
      <family val="2"/>
      <scheme val="minor"/>
    </font>
    <font>
      <b/>
      <sz val="10"/>
      <color indexed="8"/>
      <name val="Calibri"/>
      <family val="2"/>
      <scheme val="minor"/>
    </font>
    <font>
      <b/>
      <sz val="11"/>
      <color theme="1"/>
      <name val="Calibri"/>
      <family val="2"/>
      <scheme val="minor"/>
    </font>
    <font>
      <sz val="18"/>
      <color theme="1"/>
      <name val="Calibri"/>
      <family val="2"/>
    </font>
    <font>
      <i/>
      <sz val="12"/>
      <color theme="1"/>
      <name val="Calibri"/>
      <family val="2"/>
    </font>
    <font>
      <b/>
      <sz val="10"/>
      <color theme="1"/>
      <name val="Calibri"/>
      <family val="2"/>
    </font>
    <font>
      <b/>
      <sz val="11"/>
      <color theme="1"/>
      <name val="Calibri"/>
      <family val="2"/>
    </font>
    <font>
      <sz val="10"/>
      <color rgb="FF000000"/>
      <name val="Segoe UI"/>
      <family val="2"/>
    </font>
  </fonts>
  <fills count="3">
    <fill>
      <patternFill patternType="none"/>
    </fill>
    <fill>
      <patternFill patternType="gray125"/>
    </fill>
    <fill>
      <patternFill patternType="solid">
        <fgColor theme="0" tint="-4.9989318521683403E-2"/>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8"/>
      </top>
      <bottom/>
      <diagonal/>
    </border>
    <border>
      <left/>
      <right/>
      <top/>
      <bottom style="thin">
        <color indexed="8"/>
      </bottom>
      <diagonal/>
    </border>
    <border>
      <left style="thin">
        <color indexed="8"/>
      </left>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thin">
        <color indexed="64"/>
      </top>
      <bottom style="medium">
        <color indexed="64"/>
      </bottom>
      <diagonal/>
    </border>
    <border>
      <left/>
      <right style="thin">
        <color indexed="8"/>
      </right>
      <top style="thin">
        <color indexed="64"/>
      </top>
      <bottom style="medium">
        <color indexed="64"/>
      </bottom>
      <diagonal/>
    </border>
  </borders>
  <cellStyleXfs count="1">
    <xf numFmtId="0" fontId="0" fillId="0" borderId="0"/>
  </cellStyleXfs>
  <cellXfs count="131">
    <xf numFmtId="0" fontId="0" fillId="0" borderId="0" xfId="0"/>
    <xf numFmtId="0" fontId="0" fillId="0" borderId="0" xfId="0" applyAlignment="1">
      <alignment wrapText="1"/>
    </xf>
    <xf numFmtId="0" fontId="0" fillId="0" borderId="0" xfId="0" applyAlignment="1">
      <alignment horizontal="center"/>
    </xf>
    <xf numFmtId="0" fontId="0" fillId="0" borderId="1" xfId="0" applyBorder="1"/>
    <xf numFmtId="164" fontId="0" fillId="0" borderId="0" xfId="0" applyNumberFormat="1" applyAlignment="1">
      <alignment wrapText="1"/>
    </xf>
    <xf numFmtId="165" fontId="0" fillId="0" borderId="0" xfId="0" applyNumberFormat="1" applyAlignment="1">
      <alignment wrapText="1"/>
    </xf>
    <xf numFmtId="164" fontId="0" fillId="0" borderId="1" xfId="0" applyNumberFormat="1" applyBorder="1" applyAlignment="1">
      <alignment horizontal="center"/>
    </xf>
    <xf numFmtId="165" fontId="0" fillId="0" borderId="1" xfId="0" applyNumberFormat="1" applyBorder="1" applyAlignment="1">
      <alignment horizontal="center"/>
    </xf>
    <xf numFmtId="1" fontId="0" fillId="0" borderId="0" xfId="0" applyNumberFormat="1" applyAlignment="1">
      <alignment wrapText="1"/>
    </xf>
    <xf numFmtId="1" fontId="0" fillId="0" borderId="1" xfId="0" applyNumberFormat="1" applyBorder="1" applyAlignment="1">
      <alignment horizontal="center"/>
    </xf>
    <xf numFmtId="1" fontId="0" fillId="0" borderId="0" xfId="0" applyNumberFormat="1"/>
    <xf numFmtId="0" fontId="0" fillId="2" borderId="1" xfId="0" applyFill="1" applyBorder="1"/>
    <xf numFmtId="1" fontId="0" fillId="2" borderId="1" xfId="0" applyNumberFormat="1" applyFill="1" applyBorder="1" applyAlignment="1">
      <alignment horizontal="center"/>
    </xf>
    <xf numFmtId="0" fontId="0" fillId="0" borderId="1" xfId="0" applyBorder="1" applyAlignment="1">
      <alignment horizontal="left" indent="1"/>
    </xf>
    <xf numFmtId="0" fontId="0" fillId="2" borderId="1" xfId="0" applyFill="1" applyBorder="1" applyAlignment="1">
      <alignment horizontal="left" indent="1"/>
    </xf>
    <xf numFmtId="166" fontId="0" fillId="0" borderId="0" xfId="0" applyNumberFormat="1" applyAlignment="1">
      <alignment wrapText="1"/>
    </xf>
    <xf numFmtId="166" fontId="0" fillId="0" borderId="1" xfId="0" applyNumberFormat="1" applyBorder="1" applyAlignment="1">
      <alignment horizontal="center"/>
    </xf>
    <xf numFmtId="166" fontId="0" fillId="2" borderId="1" xfId="0" applyNumberFormat="1" applyFill="1" applyBorder="1" applyAlignment="1">
      <alignment horizontal="center"/>
    </xf>
    <xf numFmtId="166" fontId="0" fillId="0" borderId="0" xfId="0" applyNumberFormat="1"/>
    <xf numFmtId="0" fontId="0" fillId="0" borderId="5" xfId="0" applyBorder="1"/>
    <xf numFmtId="164" fontId="0" fillId="0" borderId="5" xfId="0" applyNumberFormat="1" applyBorder="1" applyAlignment="1">
      <alignment horizontal="center"/>
    </xf>
    <xf numFmtId="1" fontId="0" fillId="0" borderId="5" xfId="0" applyNumberFormat="1" applyBorder="1" applyAlignment="1">
      <alignment horizontal="center"/>
    </xf>
    <xf numFmtId="166" fontId="0" fillId="0" borderId="5" xfId="0" applyNumberFormat="1" applyBorder="1" applyAlignment="1">
      <alignment horizontal="center"/>
    </xf>
    <xf numFmtId="164" fontId="0" fillId="0" borderId="6" xfId="0" applyNumberFormat="1" applyBorder="1" applyAlignment="1">
      <alignment horizontal="center"/>
    </xf>
    <xf numFmtId="1" fontId="0" fillId="0" borderId="6" xfId="0" applyNumberFormat="1" applyBorder="1" applyAlignment="1">
      <alignment horizontal="center"/>
    </xf>
    <xf numFmtId="166" fontId="0" fillId="0" borderId="6" xfId="0" applyNumberFormat="1" applyBorder="1" applyAlignment="1">
      <alignment horizontal="center"/>
    </xf>
    <xf numFmtId="0" fontId="0" fillId="0" borderId="0" xfId="0" applyBorder="1"/>
    <xf numFmtId="164" fontId="0" fillId="0" borderId="0" xfId="0" applyNumberFormat="1" applyBorder="1" applyAlignment="1">
      <alignment horizontal="center"/>
    </xf>
    <xf numFmtId="1" fontId="0" fillId="0" borderId="0" xfId="0" applyNumberFormat="1" applyBorder="1" applyAlignment="1">
      <alignment horizontal="center"/>
    </xf>
    <xf numFmtId="166" fontId="0" fillId="0" borderId="0" xfId="0" applyNumberFormat="1" applyBorder="1" applyAlignment="1">
      <alignment horizontal="center"/>
    </xf>
    <xf numFmtId="0" fontId="1" fillId="0" borderId="7" xfId="0" applyFont="1" applyBorder="1"/>
    <xf numFmtId="0" fontId="2" fillId="2" borderId="1" xfId="0" applyFont="1" applyFill="1" applyBorder="1"/>
    <xf numFmtId="164" fontId="2" fillId="2" borderId="1" xfId="0" applyNumberFormat="1" applyFont="1" applyFill="1" applyBorder="1" applyAlignment="1">
      <alignment horizontal="center"/>
    </xf>
    <xf numFmtId="1" fontId="2" fillId="2" borderId="1" xfId="0" applyNumberFormat="1" applyFont="1" applyFill="1" applyBorder="1" applyAlignment="1">
      <alignment horizontal="center"/>
    </xf>
    <xf numFmtId="166" fontId="2" fillId="2" borderId="1" xfId="0" applyNumberFormat="1" applyFont="1" applyFill="1" applyBorder="1" applyAlignment="1">
      <alignment horizontal="center"/>
    </xf>
    <xf numFmtId="0" fontId="2" fillId="0" borderId="1" xfId="0" applyFont="1" applyBorder="1"/>
    <xf numFmtId="164" fontId="2" fillId="0" borderId="1" xfId="0" applyNumberFormat="1" applyFont="1" applyBorder="1" applyAlignment="1">
      <alignment horizontal="center"/>
    </xf>
    <xf numFmtId="1" fontId="2" fillId="0" borderId="1" xfId="0" applyNumberFormat="1" applyFont="1" applyBorder="1" applyAlignment="1">
      <alignment horizontal="center"/>
    </xf>
    <xf numFmtId="166" fontId="2" fillId="0" borderId="1" xfId="0" applyNumberFormat="1" applyFont="1" applyBorder="1" applyAlignment="1">
      <alignment horizontal="center"/>
    </xf>
    <xf numFmtId="0" fontId="2" fillId="0" borderId="5" xfId="0" applyFont="1" applyBorder="1"/>
    <xf numFmtId="164" fontId="2" fillId="0" borderId="5" xfId="0" applyNumberFormat="1" applyFont="1" applyBorder="1" applyAlignment="1">
      <alignment horizontal="center"/>
    </xf>
    <xf numFmtId="1" fontId="2" fillId="0" borderId="5" xfId="0" applyNumberFormat="1" applyFont="1" applyBorder="1" applyAlignment="1">
      <alignment horizontal="center"/>
    </xf>
    <xf numFmtId="166" fontId="2" fillId="0" borderId="5" xfId="0" applyNumberFormat="1" applyFont="1" applyBorder="1" applyAlignment="1">
      <alignment horizontal="center"/>
    </xf>
    <xf numFmtId="0" fontId="2" fillId="0" borderId="0" xfId="0" applyFont="1" applyBorder="1"/>
    <xf numFmtId="164" fontId="2" fillId="0" borderId="0" xfId="0" applyNumberFormat="1" applyFont="1" applyBorder="1" applyAlignment="1">
      <alignment horizontal="center"/>
    </xf>
    <xf numFmtId="1" fontId="2" fillId="0" borderId="0" xfId="0" applyNumberFormat="1" applyFont="1" applyBorder="1" applyAlignment="1">
      <alignment horizontal="center"/>
    </xf>
    <xf numFmtId="166" fontId="2" fillId="0" borderId="0" xfId="0" applyNumberFormat="1" applyFont="1" applyBorder="1" applyAlignment="1">
      <alignment horizontal="center"/>
    </xf>
    <xf numFmtId="0" fontId="3" fillId="0" borderId="7" xfId="0" applyFont="1" applyBorder="1"/>
    <xf numFmtId="164" fontId="2" fillId="0" borderId="6" xfId="0" applyNumberFormat="1" applyFont="1" applyBorder="1" applyAlignment="1">
      <alignment horizontal="center"/>
    </xf>
    <xf numFmtId="1" fontId="2" fillId="0" borderId="6" xfId="0" applyNumberFormat="1" applyFont="1" applyBorder="1" applyAlignment="1">
      <alignment horizontal="center"/>
    </xf>
    <xf numFmtId="166" fontId="2" fillId="0" borderId="6" xfId="0" applyNumberFormat="1" applyFont="1" applyBorder="1" applyAlignment="1">
      <alignment horizontal="center"/>
    </xf>
    <xf numFmtId="0" fontId="2" fillId="0" borderId="1" xfId="0" applyFont="1" applyBorder="1" applyAlignment="1">
      <alignment horizontal="left" indent="1"/>
    </xf>
    <xf numFmtId="0" fontId="2" fillId="2" borderId="1" xfId="0" applyFont="1" applyFill="1" applyBorder="1" applyAlignment="1">
      <alignment horizontal="left" indent="1"/>
    </xf>
    <xf numFmtId="0" fontId="4" fillId="0" borderId="7" xfId="0" applyFont="1" applyBorder="1"/>
    <xf numFmtId="0" fontId="0" fillId="0" borderId="0" xfId="0" applyAlignment="1">
      <alignment wrapText="1"/>
    </xf>
    <xf numFmtId="0" fontId="0" fillId="0" borderId="0" xfId="0" applyAlignment="1">
      <alignment vertical="top" wrapText="1"/>
    </xf>
    <xf numFmtId="0" fontId="6" fillId="0" borderId="0" xfId="0" applyFont="1"/>
    <xf numFmtId="0" fontId="7" fillId="0" borderId="0" xfId="0" applyFont="1"/>
    <xf numFmtId="0" fontId="2" fillId="2" borderId="4" xfId="0" applyFont="1" applyFill="1" applyBorder="1"/>
    <xf numFmtId="164" fontId="2" fillId="2" borderId="4" xfId="0" applyNumberFormat="1" applyFont="1" applyFill="1" applyBorder="1" applyAlignment="1">
      <alignment horizontal="center"/>
    </xf>
    <xf numFmtId="1" fontId="2" fillId="2" borderId="4" xfId="0" applyNumberFormat="1" applyFont="1" applyFill="1" applyBorder="1" applyAlignment="1">
      <alignment horizontal="center"/>
    </xf>
    <xf numFmtId="166" fontId="2" fillId="2" borderId="4" xfId="0" applyNumberFormat="1" applyFont="1" applyFill="1" applyBorder="1" applyAlignment="1">
      <alignment horizontal="center"/>
    </xf>
    <xf numFmtId="0" fontId="3" fillId="0" borderId="8" xfId="0" applyFont="1" applyFill="1" applyBorder="1" applyAlignment="1">
      <alignment wrapText="1"/>
    </xf>
    <xf numFmtId="164" fontId="8" fillId="0" borderId="9" xfId="0" applyNumberFormat="1" applyFont="1" applyFill="1" applyBorder="1" applyAlignment="1">
      <alignment horizontal="center" vertical="center" wrapText="1"/>
    </xf>
    <xf numFmtId="166" fontId="8" fillId="0" borderId="9" xfId="0" applyNumberFormat="1" applyFont="1" applyFill="1" applyBorder="1" applyAlignment="1">
      <alignment horizontal="center" vertical="center" wrapText="1"/>
    </xf>
    <xf numFmtId="1" fontId="8" fillId="0" borderId="9" xfId="0" applyNumberFormat="1" applyFont="1" applyFill="1" applyBorder="1" applyAlignment="1">
      <alignment horizontal="center" vertical="center" wrapText="1"/>
    </xf>
    <xf numFmtId="166" fontId="8" fillId="0" borderId="10" xfId="0" applyNumberFormat="1" applyFont="1" applyFill="1" applyBorder="1" applyAlignment="1">
      <alignment horizontal="center" vertical="center" wrapText="1"/>
    </xf>
    <xf numFmtId="166" fontId="8" fillId="0" borderId="12" xfId="0" applyNumberFormat="1" applyFont="1" applyFill="1" applyBorder="1" applyAlignment="1">
      <alignment horizontal="center" vertical="center" wrapText="1"/>
    </xf>
    <xf numFmtId="1" fontId="3" fillId="0" borderId="12" xfId="0" applyNumberFormat="1" applyFont="1" applyFill="1" applyBorder="1" applyAlignment="1">
      <alignment horizontal="center" vertical="center" wrapText="1"/>
    </xf>
    <xf numFmtId="166" fontId="0" fillId="2" borderId="4" xfId="0" applyNumberFormat="1" applyFill="1" applyBorder="1" applyAlignment="1">
      <alignment horizontal="center"/>
    </xf>
    <xf numFmtId="1" fontId="0" fillId="2" borderId="4" xfId="0" applyNumberFormat="1" applyFill="1" applyBorder="1" applyAlignment="1">
      <alignment horizontal="center"/>
    </xf>
    <xf numFmtId="164" fontId="9" fillId="0" borderId="15" xfId="0" applyNumberFormat="1" applyFont="1" applyFill="1" applyBorder="1" applyAlignment="1">
      <alignment horizontal="center" vertical="center" wrapText="1"/>
    </xf>
    <xf numFmtId="166" fontId="9" fillId="0" borderId="15" xfId="0" applyNumberFormat="1" applyFont="1" applyFill="1" applyBorder="1" applyAlignment="1">
      <alignment horizontal="center" vertical="center" wrapText="1"/>
    </xf>
    <xf numFmtId="1" fontId="9" fillId="0" borderId="14" xfId="0" applyNumberFormat="1" applyFont="1" applyFill="1" applyBorder="1" applyAlignment="1">
      <alignment horizontal="center" vertical="center" wrapText="1"/>
    </xf>
    <xf numFmtId="0" fontId="5" fillId="0" borderId="16" xfId="0" applyFont="1" applyFill="1" applyBorder="1" applyAlignment="1">
      <alignment wrapText="1"/>
    </xf>
    <xf numFmtId="166" fontId="9" fillId="0" borderId="23" xfId="0" applyNumberFormat="1" applyFont="1" applyFill="1" applyBorder="1" applyAlignment="1">
      <alignment horizontal="center" vertical="center" wrapText="1"/>
    </xf>
    <xf numFmtId="1" fontId="5" fillId="0" borderId="20" xfId="0" applyNumberFormat="1" applyFont="1" applyFill="1" applyBorder="1" applyAlignment="1">
      <alignment horizontal="center" vertical="center" wrapText="1"/>
    </xf>
    <xf numFmtId="0" fontId="0" fillId="0" borderId="4" xfId="0" applyBorder="1"/>
    <xf numFmtId="1" fontId="0" fillId="0" borderId="4" xfId="0" applyNumberFormat="1" applyBorder="1" applyAlignment="1">
      <alignment horizontal="center"/>
    </xf>
    <xf numFmtId="0" fontId="9" fillId="0" borderId="2" xfId="0" applyFont="1" applyFill="1" applyBorder="1" applyAlignment="1">
      <alignment horizontal="center" vertical="center"/>
    </xf>
    <xf numFmtId="0" fontId="9" fillId="0" borderId="24" xfId="0" applyFont="1" applyFill="1" applyBorder="1" applyAlignment="1">
      <alignment horizontal="center" vertical="center" wrapText="1"/>
    </xf>
    <xf numFmtId="0" fontId="9" fillId="0" borderId="24" xfId="0" applyFont="1" applyFill="1" applyBorder="1" applyAlignment="1">
      <alignment horizontal="center" vertical="center"/>
    </xf>
    <xf numFmtId="0" fontId="0" fillId="0" borderId="0" xfId="0" applyAlignment="1">
      <alignment wrapText="1"/>
    </xf>
    <xf numFmtId="0" fontId="10" fillId="0" borderId="0" xfId="0" applyFont="1" applyAlignment="1">
      <alignment vertical="center"/>
    </xf>
    <xf numFmtId="0" fontId="0" fillId="0" borderId="0" xfId="0" applyAlignment="1"/>
    <xf numFmtId="0" fontId="5" fillId="0" borderId="25" xfId="0" applyFont="1" applyBorder="1"/>
    <xf numFmtId="0" fontId="0" fillId="0" borderId="0" xfId="0" applyAlignment="1">
      <alignment vertical="top"/>
    </xf>
    <xf numFmtId="0" fontId="0" fillId="0" borderId="0" xfId="0" applyAlignment="1">
      <alignment wrapText="1"/>
    </xf>
    <xf numFmtId="1" fontId="8" fillId="0" borderId="9"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0" fillId="0" borderId="0" xfId="0" applyAlignment="1">
      <alignment vertical="top" wrapText="1"/>
    </xf>
    <xf numFmtId="0" fontId="0" fillId="0" borderId="0" xfId="0" applyFont="1" applyAlignment="1">
      <alignment vertical="top" wrapText="1"/>
    </xf>
    <xf numFmtId="0" fontId="0" fillId="0" borderId="0" xfId="0" applyFont="1" applyAlignment="1">
      <alignment wrapText="1"/>
    </xf>
    <xf numFmtId="164" fontId="8" fillId="0" borderId="12" xfId="0" applyNumberFormat="1" applyFont="1" applyFill="1" applyBorder="1" applyAlignment="1">
      <alignment horizontal="center" vertical="center" wrapText="1"/>
    </xf>
    <xf numFmtId="0" fontId="0" fillId="0" borderId="0" xfId="0" applyFill="1" applyAlignment="1">
      <alignment wrapText="1"/>
    </xf>
    <xf numFmtId="0" fontId="8" fillId="0" borderId="8" xfId="0" applyFont="1" applyFill="1" applyBorder="1" applyAlignment="1">
      <alignment horizontal="center" vertical="center" wrapText="1"/>
    </xf>
    <xf numFmtId="0" fontId="3" fillId="0" borderId="8" xfId="0" applyFont="1" applyFill="1" applyBorder="1" applyAlignment="1"/>
    <xf numFmtId="0" fontId="3" fillId="0" borderId="11" xfId="0" applyFont="1" applyFill="1" applyBorder="1" applyAlignment="1"/>
    <xf numFmtId="0" fontId="8" fillId="0" borderId="9" xfId="0" applyFont="1" applyFill="1" applyBorder="1" applyAlignment="1">
      <alignment horizontal="center" vertical="center"/>
    </xf>
    <xf numFmtId="0" fontId="3" fillId="0" borderId="9" xfId="0" applyFont="1" applyFill="1" applyBorder="1" applyAlignment="1">
      <alignment horizontal="center" vertical="center"/>
    </xf>
    <xf numFmtId="164" fontId="8" fillId="0" borderId="9" xfId="0" applyNumberFormat="1" applyFont="1" applyFill="1" applyBorder="1" applyAlignment="1">
      <alignment horizontal="center" vertical="center" wrapText="1"/>
    </xf>
    <xf numFmtId="164" fontId="3" fillId="0" borderId="9" xfId="0" applyNumberFormat="1" applyFont="1" applyFill="1" applyBorder="1" applyAlignment="1">
      <alignment horizontal="center" vertical="center" wrapText="1"/>
    </xf>
    <xf numFmtId="166" fontId="8" fillId="0" borderId="9" xfId="0" applyNumberFormat="1" applyFont="1" applyFill="1" applyBorder="1" applyAlignment="1">
      <alignment horizontal="center" vertical="center" wrapText="1"/>
    </xf>
    <xf numFmtId="166" fontId="3" fillId="0" borderId="9" xfId="0" applyNumberFormat="1" applyFont="1" applyFill="1" applyBorder="1" applyAlignment="1">
      <alignment horizontal="center" vertical="center" wrapText="1"/>
    </xf>
    <xf numFmtId="166"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xf>
    <xf numFmtId="1" fontId="3" fillId="0" borderId="12" xfId="0" applyNumberFormat="1" applyFont="1" applyFill="1" applyBorder="1" applyAlignment="1">
      <alignment horizontal="center" vertical="center" wrapText="1"/>
    </xf>
    <xf numFmtId="166" fontId="8" fillId="0" borderId="12" xfId="0" applyNumberFormat="1" applyFont="1" applyFill="1" applyBorder="1" applyAlignment="1">
      <alignment horizontal="center" vertical="center" wrapText="1"/>
    </xf>
    <xf numFmtId="166" fontId="8" fillId="0" borderId="13" xfId="0" applyNumberFormat="1" applyFont="1" applyFill="1" applyBorder="1" applyAlignment="1">
      <alignment horizontal="center" vertical="center" wrapText="1"/>
    </xf>
    <xf numFmtId="164" fontId="9" fillId="0" borderId="15" xfId="0" applyNumberFormat="1" applyFont="1" applyFill="1" applyBorder="1" applyAlignment="1">
      <alignment horizontal="center" vertical="center" wrapText="1"/>
    </xf>
    <xf numFmtId="164" fontId="5" fillId="0" borderId="15" xfId="0" applyNumberFormat="1" applyFont="1" applyFill="1" applyBorder="1" applyAlignment="1">
      <alignment horizontal="center" vertical="center" wrapText="1"/>
    </xf>
    <xf numFmtId="1" fontId="9" fillId="0" borderId="14" xfId="0" applyNumberFormat="1" applyFont="1" applyFill="1" applyBorder="1" applyAlignment="1">
      <alignment horizontal="center" vertical="center" wrapText="1"/>
    </xf>
    <xf numFmtId="0" fontId="5" fillId="0" borderId="20" xfId="0"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5" fillId="0" borderId="22" xfId="0" applyFont="1" applyFill="1" applyBorder="1" applyAlignment="1">
      <alignment horizontal="center" vertical="center" wrapText="1"/>
    </xf>
    <xf numFmtId="166" fontId="9" fillId="0" borderId="15" xfId="0" applyNumberFormat="1" applyFont="1" applyFill="1" applyBorder="1" applyAlignment="1">
      <alignment horizontal="center" vertical="center" wrapText="1"/>
    </xf>
    <xf numFmtId="166" fontId="5" fillId="0" borderId="15"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5" fillId="0" borderId="3" xfId="0" applyFont="1" applyFill="1" applyBorder="1" applyAlignment="1"/>
    <xf numFmtId="0" fontId="5" fillId="0" borderId="20" xfId="0" applyFont="1" applyFill="1" applyBorder="1" applyAlignment="1"/>
    <xf numFmtId="166" fontId="9" fillId="0" borderId="23" xfId="0" applyNumberFormat="1" applyFont="1" applyFill="1" applyBorder="1" applyAlignment="1">
      <alignment horizontal="center" vertical="center" wrapText="1"/>
    </xf>
    <xf numFmtId="1" fontId="5" fillId="0" borderId="20" xfId="0" applyNumberFormat="1" applyFont="1" applyFill="1" applyBorder="1" applyAlignment="1">
      <alignment horizontal="center" vertical="center" wrapText="1"/>
    </xf>
    <xf numFmtId="0" fontId="9"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164" fontId="9" fillId="0" borderId="23" xfId="0" applyNumberFormat="1" applyFont="1" applyFill="1" applyBorder="1" applyAlignment="1">
      <alignment horizontal="center" vertical="center" wrapText="1"/>
    </xf>
    <xf numFmtId="0" fontId="0" fillId="0" borderId="0" xfId="0" applyAlignment="1"/>
    <xf numFmtId="166" fontId="0" fillId="2" borderId="7" xfId="0" applyNumberFormat="1" applyFill="1" applyBorder="1" applyAlignment="1">
      <alignment horizontal="center"/>
    </xf>
    <xf numFmtId="166" fontId="0" fillId="0" borderId="2" xfId="0" applyNumberFormat="1" applyBorder="1" applyAlignment="1">
      <alignment horizontal="center"/>
    </xf>
    <xf numFmtId="166" fontId="0" fillId="2" borderId="2" xfId="0" applyNumberFormat="1" applyFill="1" applyBorder="1" applyAlignment="1">
      <alignment horizontal="center"/>
    </xf>
    <xf numFmtId="0" fontId="2" fillId="0"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27</xdr:col>
      <xdr:colOff>15528</xdr:colOff>
      <xdr:row>0</xdr:row>
      <xdr:rowOff>55821</xdr:rowOff>
    </xdr:from>
    <xdr:to>
      <xdr:col>27</xdr:col>
      <xdr:colOff>516543</xdr:colOff>
      <xdr:row>4</xdr:row>
      <xdr:rowOff>124820</xdr:rowOff>
    </xdr:to>
    <xdr:pic>
      <xdr:nvPicPr>
        <xdr:cNvPr id="2" name="Picture 1" descr="UNDP Logo Download Vector | United nations development program ...">
          <a:extLst>
            <a:ext uri="{FF2B5EF4-FFF2-40B4-BE49-F238E27FC236}">
              <a16:creationId xmlns:a16="http://schemas.microsoft.com/office/drawing/2014/main" id="{2A1457FC-55DE-4F6E-834C-A07A7A93ED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56188" y="55821"/>
          <a:ext cx="497205" cy="920750"/>
        </a:xfrm>
        <a:prstGeom prst="rect">
          <a:avLst/>
        </a:prstGeom>
        <a:noFill/>
        <a:ln>
          <a:noFill/>
        </a:ln>
      </xdr:spPr>
    </xdr:pic>
    <xdr:clientData/>
  </xdr:twoCellAnchor>
  <xdr:twoCellAnchor editAs="oneCell">
    <xdr:from>
      <xdr:col>27</xdr:col>
      <xdr:colOff>569380</xdr:colOff>
      <xdr:row>0</xdr:row>
      <xdr:rowOff>130978</xdr:rowOff>
    </xdr:from>
    <xdr:to>
      <xdr:col>41</xdr:col>
      <xdr:colOff>36063</xdr:colOff>
      <xdr:row>4</xdr:row>
      <xdr:rowOff>55197</xdr:rowOff>
    </xdr:to>
    <xdr:pic>
      <xdr:nvPicPr>
        <xdr:cNvPr id="3" name="Picture 2">
          <a:extLst>
            <a:ext uri="{FF2B5EF4-FFF2-40B4-BE49-F238E27FC236}">
              <a16:creationId xmlns:a16="http://schemas.microsoft.com/office/drawing/2014/main" id="{1E1E2480-0806-4830-8C34-690A5FC8147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557"/>
        <a:stretch/>
      </xdr:blipFill>
      <xdr:spPr bwMode="auto">
        <a:xfrm>
          <a:off x="10310040" y="130978"/>
          <a:ext cx="2018665" cy="7816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41</xdr:col>
      <xdr:colOff>115450</xdr:colOff>
      <xdr:row>0</xdr:row>
      <xdr:rowOff>21782</xdr:rowOff>
    </xdr:from>
    <xdr:to>
      <xdr:col>43</xdr:col>
      <xdr:colOff>289453</xdr:colOff>
      <xdr:row>4</xdr:row>
      <xdr:rowOff>115990</xdr:rowOff>
    </xdr:to>
    <xdr:pic>
      <xdr:nvPicPr>
        <xdr:cNvPr id="4" name="Picture 3" descr="PARIS21 Academy - PARIS21 Academy">
          <a:extLst>
            <a:ext uri="{FF2B5EF4-FFF2-40B4-BE49-F238E27FC236}">
              <a16:creationId xmlns:a16="http://schemas.microsoft.com/office/drawing/2014/main" id="{098216AA-AA1C-49CD-A21D-B90A0317F794}"/>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190" t="17489" r="6645" b="22421"/>
        <a:stretch/>
      </xdr:blipFill>
      <xdr:spPr bwMode="auto">
        <a:xfrm>
          <a:off x="12408092" y="21782"/>
          <a:ext cx="1446183" cy="94786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110490</xdr:colOff>
      <xdr:row>0</xdr:row>
      <xdr:rowOff>58804</xdr:rowOff>
    </xdr:from>
    <xdr:to>
      <xdr:col>27</xdr:col>
      <xdr:colOff>601980</xdr:colOff>
      <xdr:row>4</xdr:row>
      <xdr:rowOff>133734</xdr:rowOff>
    </xdr:to>
    <xdr:pic>
      <xdr:nvPicPr>
        <xdr:cNvPr id="2" name="Picture 1" descr="UNDP Logo Download Vector | United nations development program ...">
          <a:extLst>
            <a:ext uri="{FF2B5EF4-FFF2-40B4-BE49-F238E27FC236}">
              <a16:creationId xmlns:a16="http://schemas.microsoft.com/office/drawing/2014/main" id="{1935EC36-4FD0-4DBF-9424-443DEFC0D6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4565" y="58804"/>
          <a:ext cx="491490" cy="932180"/>
        </a:xfrm>
        <a:prstGeom prst="rect">
          <a:avLst/>
        </a:prstGeom>
        <a:noFill/>
        <a:ln>
          <a:noFill/>
        </a:ln>
      </xdr:spPr>
    </xdr:pic>
    <xdr:clientData/>
  </xdr:twoCellAnchor>
  <xdr:twoCellAnchor editAs="oneCell">
    <xdr:from>
      <xdr:col>33</xdr:col>
      <xdr:colOff>20955</xdr:colOff>
      <xdr:row>0</xdr:row>
      <xdr:rowOff>133961</xdr:rowOff>
    </xdr:from>
    <xdr:to>
      <xdr:col>41</xdr:col>
      <xdr:colOff>120782</xdr:colOff>
      <xdr:row>4</xdr:row>
      <xdr:rowOff>60301</xdr:rowOff>
    </xdr:to>
    <xdr:pic>
      <xdr:nvPicPr>
        <xdr:cNvPr id="3" name="Picture 2">
          <a:extLst>
            <a:ext uri="{FF2B5EF4-FFF2-40B4-BE49-F238E27FC236}">
              <a16:creationId xmlns:a16="http://schemas.microsoft.com/office/drawing/2014/main" id="{5C474DE7-CA7C-4CFF-9B29-D3F8EFBC13E3}"/>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557"/>
        <a:stretch/>
      </xdr:blipFill>
      <xdr:spPr bwMode="auto">
        <a:xfrm>
          <a:off x="10403205" y="133961"/>
          <a:ext cx="2014352" cy="7835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41</xdr:col>
      <xdr:colOff>196359</xdr:colOff>
      <xdr:row>0</xdr:row>
      <xdr:rowOff>19050</xdr:rowOff>
    </xdr:from>
    <xdr:to>
      <xdr:col>43</xdr:col>
      <xdr:colOff>360477</xdr:colOff>
      <xdr:row>4</xdr:row>
      <xdr:rowOff>130619</xdr:rowOff>
    </xdr:to>
    <xdr:pic>
      <xdr:nvPicPr>
        <xdr:cNvPr id="4" name="Picture 3" descr="PARIS21 Academy - PARIS21 Academy">
          <a:extLst>
            <a:ext uri="{FF2B5EF4-FFF2-40B4-BE49-F238E27FC236}">
              <a16:creationId xmlns:a16="http://schemas.microsoft.com/office/drawing/2014/main" id="{3DC4E4B6-7AE5-4CBC-84F7-A846FE80953E}"/>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190" t="17489" r="6645" b="22421"/>
        <a:stretch/>
      </xdr:blipFill>
      <xdr:spPr bwMode="auto">
        <a:xfrm>
          <a:off x="12493134" y="19050"/>
          <a:ext cx="1440468" cy="96881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190500</xdr:colOff>
      <xdr:row>0</xdr:row>
      <xdr:rowOff>64519</xdr:rowOff>
    </xdr:from>
    <xdr:to>
      <xdr:col>33</xdr:col>
      <xdr:colOff>34290</xdr:colOff>
      <xdr:row>4</xdr:row>
      <xdr:rowOff>143259</xdr:rowOff>
    </xdr:to>
    <xdr:pic>
      <xdr:nvPicPr>
        <xdr:cNvPr id="2" name="Picture 1" descr="UNDP Logo Download Vector | United nations development program ...">
          <a:extLst>
            <a:ext uri="{FF2B5EF4-FFF2-40B4-BE49-F238E27FC236}">
              <a16:creationId xmlns:a16="http://schemas.microsoft.com/office/drawing/2014/main" id="{35CEE8BD-F528-4702-B49C-11C852DBF5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575" y="64519"/>
          <a:ext cx="481965" cy="935990"/>
        </a:xfrm>
        <a:prstGeom prst="rect">
          <a:avLst/>
        </a:prstGeom>
        <a:noFill/>
        <a:ln>
          <a:noFill/>
        </a:ln>
      </xdr:spPr>
    </xdr:pic>
    <xdr:clientData/>
  </xdr:twoCellAnchor>
  <xdr:twoCellAnchor editAs="oneCell">
    <xdr:from>
      <xdr:col>33</xdr:col>
      <xdr:colOff>93345</xdr:colOff>
      <xdr:row>0</xdr:row>
      <xdr:rowOff>139676</xdr:rowOff>
    </xdr:from>
    <xdr:to>
      <xdr:col>41</xdr:col>
      <xdr:colOff>187457</xdr:colOff>
      <xdr:row>4</xdr:row>
      <xdr:rowOff>64111</xdr:rowOff>
    </xdr:to>
    <xdr:pic>
      <xdr:nvPicPr>
        <xdr:cNvPr id="3" name="Picture 2">
          <a:extLst>
            <a:ext uri="{FF2B5EF4-FFF2-40B4-BE49-F238E27FC236}">
              <a16:creationId xmlns:a16="http://schemas.microsoft.com/office/drawing/2014/main" id="{20A3D8E6-F0D7-4C38-8C4D-AD89B24C3D0E}"/>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557"/>
        <a:stretch/>
      </xdr:blipFill>
      <xdr:spPr bwMode="auto">
        <a:xfrm>
          <a:off x="10475595" y="139676"/>
          <a:ext cx="2008637" cy="7816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41</xdr:col>
      <xdr:colOff>263034</xdr:colOff>
      <xdr:row>0</xdr:row>
      <xdr:rowOff>24765</xdr:rowOff>
    </xdr:from>
    <xdr:to>
      <xdr:col>43</xdr:col>
      <xdr:colOff>444297</xdr:colOff>
      <xdr:row>4</xdr:row>
      <xdr:rowOff>140144</xdr:rowOff>
    </xdr:to>
    <xdr:pic>
      <xdr:nvPicPr>
        <xdr:cNvPr id="4" name="Picture 3" descr="PARIS21 Academy - PARIS21 Academy">
          <a:extLst>
            <a:ext uri="{FF2B5EF4-FFF2-40B4-BE49-F238E27FC236}">
              <a16:creationId xmlns:a16="http://schemas.microsoft.com/office/drawing/2014/main" id="{EFAA23A0-51EF-4CE8-B43F-9D7D99DDDDE7}"/>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190" t="17489" r="6645" b="22421"/>
        <a:stretch/>
      </xdr:blipFill>
      <xdr:spPr bwMode="auto">
        <a:xfrm>
          <a:off x="12559809" y="24765"/>
          <a:ext cx="1457613" cy="97262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27</xdr:col>
      <xdr:colOff>323850</xdr:colOff>
      <xdr:row>0</xdr:row>
      <xdr:rowOff>77854</xdr:rowOff>
    </xdr:from>
    <xdr:to>
      <xdr:col>33</xdr:col>
      <xdr:colOff>169545</xdr:colOff>
      <xdr:row>4</xdr:row>
      <xdr:rowOff>148974</xdr:rowOff>
    </xdr:to>
    <xdr:pic>
      <xdr:nvPicPr>
        <xdr:cNvPr id="2" name="Picture 1" descr="UNDP Logo Download Vector | United nations development program ...">
          <a:extLst>
            <a:ext uri="{FF2B5EF4-FFF2-40B4-BE49-F238E27FC236}">
              <a16:creationId xmlns:a16="http://schemas.microsoft.com/office/drawing/2014/main" id="{8419DA44-349C-4978-B328-89E48F95E7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67925" y="77854"/>
          <a:ext cx="483870" cy="928370"/>
        </a:xfrm>
        <a:prstGeom prst="rect">
          <a:avLst/>
        </a:prstGeom>
        <a:noFill/>
        <a:ln>
          <a:noFill/>
        </a:ln>
      </xdr:spPr>
    </xdr:pic>
    <xdr:clientData/>
  </xdr:twoCellAnchor>
  <xdr:twoCellAnchor editAs="oneCell">
    <xdr:from>
      <xdr:col>33</xdr:col>
      <xdr:colOff>249052</xdr:colOff>
      <xdr:row>0</xdr:row>
      <xdr:rowOff>149201</xdr:rowOff>
    </xdr:from>
    <xdr:to>
      <xdr:col>41</xdr:col>
      <xdr:colOff>362717</xdr:colOff>
      <xdr:row>4</xdr:row>
      <xdr:rowOff>77446</xdr:rowOff>
    </xdr:to>
    <xdr:pic>
      <xdr:nvPicPr>
        <xdr:cNvPr id="3" name="Picture 2">
          <a:extLst>
            <a:ext uri="{FF2B5EF4-FFF2-40B4-BE49-F238E27FC236}">
              <a16:creationId xmlns:a16="http://schemas.microsoft.com/office/drawing/2014/main" id="{FBF5CBD2-EB08-4D42-9082-AEDEB786C926}"/>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557"/>
        <a:stretch/>
      </xdr:blipFill>
      <xdr:spPr bwMode="auto">
        <a:xfrm>
          <a:off x="10631302" y="149201"/>
          <a:ext cx="2028190" cy="78549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41</xdr:col>
      <xdr:colOff>434484</xdr:colOff>
      <xdr:row>0</xdr:row>
      <xdr:rowOff>38100</xdr:rowOff>
    </xdr:from>
    <xdr:to>
      <xdr:col>43</xdr:col>
      <xdr:colOff>587172</xdr:colOff>
      <xdr:row>4</xdr:row>
      <xdr:rowOff>153479</xdr:rowOff>
    </xdr:to>
    <xdr:pic>
      <xdr:nvPicPr>
        <xdr:cNvPr id="4" name="Picture 3" descr="PARIS21 Academy - PARIS21 Academy">
          <a:extLst>
            <a:ext uri="{FF2B5EF4-FFF2-40B4-BE49-F238E27FC236}">
              <a16:creationId xmlns:a16="http://schemas.microsoft.com/office/drawing/2014/main" id="{17F18F4A-C476-4ECF-A0F7-0B53599F618C}"/>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190" t="17489" r="6645" b="22421"/>
        <a:stretch/>
      </xdr:blipFill>
      <xdr:spPr bwMode="auto">
        <a:xfrm>
          <a:off x="12731259" y="38100"/>
          <a:ext cx="1429038" cy="97262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27</xdr:col>
      <xdr:colOff>285750</xdr:colOff>
      <xdr:row>0</xdr:row>
      <xdr:rowOff>64519</xdr:rowOff>
    </xdr:from>
    <xdr:to>
      <xdr:col>33</xdr:col>
      <xdr:colOff>139065</xdr:colOff>
      <xdr:row>4</xdr:row>
      <xdr:rowOff>110874</xdr:rowOff>
    </xdr:to>
    <xdr:pic>
      <xdr:nvPicPr>
        <xdr:cNvPr id="2" name="Picture 1" descr="UNDP Logo Download Vector | United nations development program ...">
          <a:extLst>
            <a:ext uri="{FF2B5EF4-FFF2-40B4-BE49-F238E27FC236}">
              <a16:creationId xmlns:a16="http://schemas.microsoft.com/office/drawing/2014/main" id="{490C3092-E082-4F23-BFB1-95F99C0999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29825" y="64519"/>
          <a:ext cx="491490" cy="903605"/>
        </a:xfrm>
        <a:prstGeom prst="rect">
          <a:avLst/>
        </a:prstGeom>
        <a:noFill/>
        <a:ln>
          <a:noFill/>
        </a:ln>
      </xdr:spPr>
    </xdr:pic>
    <xdr:clientData/>
  </xdr:twoCellAnchor>
  <xdr:twoCellAnchor editAs="oneCell">
    <xdr:from>
      <xdr:col>33</xdr:col>
      <xdr:colOff>210952</xdr:colOff>
      <xdr:row>0</xdr:row>
      <xdr:rowOff>139676</xdr:rowOff>
    </xdr:from>
    <xdr:to>
      <xdr:col>41</xdr:col>
      <xdr:colOff>315092</xdr:colOff>
      <xdr:row>4</xdr:row>
      <xdr:rowOff>58396</xdr:rowOff>
    </xdr:to>
    <xdr:pic>
      <xdr:nvPicPr>
        <xdr:cNvPr id="3" name="Picture 2">
          <a:extLst>
            <a:ext uri="{FF2B5EF4-FFF2-40B4-BE49-F238E27FC236}">
              <a16:creationId xmlns:a16="http://schemas.microsoft.com/office/drawing/2014/main" id="{2E40AE6B-587B-4899-BECF-A9F27879D597}"/>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557"/>
        <a:stretch/>
      </xdr:blipFill>
      <xdr:spPr bwMode="auto">
        <a:xfrm>
          <a:off x="10593202" y="139676"/>
          <a:ext cx="2018665" cy="77597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41</xdr:col>
      <xdr:colOff>390669</xdr:colOff>
      <xdr:row>0</xdr:row>
      <xdr:rowOff>20955</xdr:rowOff>
    </xdr:from>
    <xdr:to>
      <xdr:col>43</xdr:col>
      <xdr:colOff>548640</xdr:colOff>
      <xdr:row>4</xdr:row>
      <xdr:rowOff>111569</xdr:rowOff>
    </xdr:to>
    <xdr:pic>
      <xdr:nvPicPr>
        <xdr:cNvPr id="4" name="Picture 3" descr="PARIS21 Academy - PARIS21 Academy">
          <a:extLst>
            <a:ext uri="{FF2B5EF4-FFF2-40B4-BE49-F238E27FC236}">
              <a16:creationId xmlns:a16="http://schemas.microsoft.com/office/drawing/2014/main" id="{BA419E4F-3165-4FCB-A2EE-29DAF56006CA}"/>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190" t="17489" r="6645" b="22421"/>
        <a:stretch/>
      </xdr:blipFill>
      <xdr:spPr bwMode="auto">
        <a:xfrm>
          <a:off x="12687444" y="20955"/>
          <a:ext cx="1434321" cy="94786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27</xdr:col>
      <xdr:colOff>283845</xdr:colOff>
      <xdr:row>0</xdr:row>
      <xdr:rowOff>70234</xdr:rowOff>
    </xdr:from>
    <xdr:to>
      <xdr:col>33</xdr:col>
      <xdr:colOff>139065</xdr:colOff>
      <xdr:row>4</xdr:row>
      <xdr:rowOff>131829</xdr:rowOff>
    </xdr:to>
    <xdr:pic>
      <xdr:nvPicPr>
        <xdr:cNvPr id="2" name="Picture 1" descr="UNDP Logo Download Vector | United nations development program ...">
          <a:extLst>
            <a:ext uri="{FF2B5EF4-FFF2-40B4-BE49-F238E27FC236}">
              <a16:creationId xmlns:a16="http://schemas.microsoft.com/office/drawing/2014/main" id="{4E1E6328-58AD-4C07-8B4F-0BCDD0F82B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27920" y="70234"/>
          <a:ext cx="493395" cy="918845"/>
        </a:xfrm>
        <a:prstGeom prst="rect">
          <a:avLst/>
        </a:prstGeom>
        <a:noFill/>
        <a:ln>
          <a:noFill/>
        </a:ln>
      </xdr:spPr>
    </xdr:pic>
    <xdr:clientData/>
  </xdr:twoCellAnchor>
  <xdr:twoCellAnchor editAs="oneCell">
    <xdr:from>
      <xdr:col>33</xdr:col>
      <xdr:colOff>191902</xdr:colOff>
      <xdr:row>0</xdr:row>
      <xdr:rowOff>145391</xdr:rowOff>
    </xdr:from>
    <xdr:to>
      <xdr:col>41</xdr:col>
      <xdr:colOff>305567</xdr:colOff>
      <xdr:row>4</xdr:row>
      <xdr:rowOff>60301</xdr:rowOff>
    </xdr:to>
    <xdr:pic>
      <xdr:nvPicPr>
        <xdr:cNvPr id="3" name="Picture 2">
          <a:extLst>
            <a:ext uri="{FF2B5EF4-FFF2-40B4-BE49-F238E27FC236}">
              <a16:creationId xmlns:a16="http://schemas.microsoft.com/office/drawing/2014/main" id="{E72BA943-C719-4888-810D-CCBCB8D1303D}"/>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557"/>
        <a:stretch/>
      </xdr:blipFill>
      <xdr:spPr bwMode="auto">
        <a:xfrm>
          <a:off x="10574152" y="145391"/>
          <a:ext cx="2028190" cy="77216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41</xdr:col>
      <xdr:colOff>381144</xdr:colOff>
      <xdr:row>0</xdr:row>
      <xdr:rowOff>24765</xdr:rowOff>
    </xdr:from>
    <xdr:to>
      <xdr:col>43</xdr:col>
      <xdr:colOff>554787</xdr:colOff>
      <xdr:row>4</xdr:row>
      <xdr:rowOff>132524</xdr:rowOff>
    </xdr:to>
    <xdr:pic>
      <xdr:nvPicPr>
        <xdr:cNvPr id="4" name="Picture 3" descr="PARIS21 Academy - PARIS21 Academy">
          <a:extLst>
            <a:ext uri="{FF2B5EF4-FFF2-40B4-BE49-F238E27FC236}">
              <a16:creationId xmlns:a16="http://schemas.microsoft.com/office/drawing/2014/main" id="{43AF6002-C2CF-44F5-A378-BD55E239A775}"/>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190" t="17489" r="6645" b="22421"/>
        <a:stretch/>
      </xdr:blipFill>
      <xdr:spPr bwMode="auto">
        <a:xfrm>
          <a:off x="12677919" y="24765"/>
          <a:ext cx="1449993" cy="96500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135004</xdr:rowOff>
    </xdr:from>
    <xdr:to>
      <xdr:col>6</xdr:col>
      <xdr:colOff>493395</xdr:colOff>
      <xdr:row>5</xdr:row>
      <xdr:rowOff>30864</xdr:rowOff>
    </xdr:to>
    <xdr:pic>
      <xdr:nvPicPr>
        <xdr:cNvPr id="2" name="Picture 1" descr="UNDP Logo Download Vector | United nations development program ...">
          <a:extLst>
            <a:ext uri="{FF2B5EF4-FFF2-40B4-BE49-F238E27FC236}">
              <a16:creationId xmlns:a16="http://schemas.microsoft.com/office/drawing/2014/main" id="{4A9327D6-7DA6-49A9-B45D-5373F67BD5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0075" y="135004"/>
          <a:ext cx="493395" cy="934085"/>
        </a:xfrm>
        <a:prstGeom prst="rect">
          <a:avLst/>
        </a:prstGeom>
        <a:noFill/>
        <a:ln>
          <a:noFill/>
        </a:ln>
      </xdr:spPr>
    </xdr:pic>
    <xdr:clientData/>
  </xdr:twoCellAnchor>
  <xdr:twoCellAnchor editAs="oneCell">
    <xdr:from>
      <xdr:col>6</xdr:col>
      <xdr:colOff>553852</xdr:colOff>
      <xdr:row>1</xdr:row>
      <xdr:rowOff>31091</xdr:rowOff>
    </xdr:from>
    <xdr:to>
      <xdr:col>10</xdr:col>
      <xdr:colOff>130307</xdr:colOff>
      <xdr:row>4</xdr:row>
      <xdr:rowOff>132691</xdr:rowOff>
    </xdr:to>
    <xdr:pic>
      <xdr:nvPicPr>
        <xdr:cNvPr id="3" name="Picture 2">
          <a:extLst>
            <a:ext uri="{FF2B5EF4-FFF2-40B4-BE49-F238E27FC236}">
              <a16:creationId xmlns:a16="http://schemas.microsoft.com/office/drawing/2014/main" id="{88771AAD-92B9-4505-9DD7-F32D3EC7A70E}"/>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557"/>
        <a:stretch/>
      </xdr:blipFill>
      <xdr:spPr bwMode="auto">
        <a:xfrm>
          <a:off x="8773927" y="212066"/>
          <a:ext cx="2014855" cy="7778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205884</xdr:colOff>
      <xdr:row>0</xdr:row>
      <xdr:rowOff>95250</xdr:rowOff>
    </xdr:from>
    <xdr:to>
      <xdr:col>12</xdr:col>
      <xdr:colOff>436677</xdr:colOff>
      <xdr:row>5</xdr:row>
      <xdr:rowOff>20129</xdr:rowOff>
    </xdr:to>
    <xdr:pic>
      <xdr:nvPicPr>
        <xdr:cNvPr id="4" name="Picture 3" descr="PARIS21 Academy - PARIS21 Academy">
          <a:extLst>
            <a:ext uri="{FF2B5EF4-FFF2-40B4-BE49-F238E27FC236}">
              <a16:creationId xmlns:a16="http://schemas.microsoft.com/office/drawing/2014/main" id="{7012B73A-8C19-483A-BF5C-593CFAFBE2F6}"/>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190" t="17489" r="6645" b="22421"/>
        <a:stretch/>
      </xdr:blipFill>
      <xdr:spPr bwMode="auto">
        <a:xfrm>
          <a:off x="10864359" y="95250"/>
          <a:ext cx="1449993" cy="96310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1247775</xdr:colOff>
      <xdr:row>0</xdr:row>
      <xdr:rowOff>24514</xdr:rowOff>
    </xdr:from>
    <xdr:to>
      <xdr:col>4</xdr:col>
      <xdr:colOff>169545</xdr:colOff>
      <xdr:row>4</xdr:row>
      <xdr:rowOff>99444</xdr:rowOff>
    </xdr:to>
    <xdr:pic>
      <xdr:nvPicPr>
        <xdr:cNvPr id="2" name="Picture 1" descr="UNDP Logo Download Vector | United nations development program ...">
          <a:extLst>
            <a:ext uri="{FF2B5EF4-FFF2-40B4-BE49-F238E27FC236}">
              <a16:creationId xmlns:a16="http://schemas.microsoft.com/office/drawing/2014/main" id="{CE13FCB3-517F-468A-B047-9212DCE23A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1975" y="24514"/>
          <a:ext cx="502920" cy="913130"/>
        </a:xfrm>
        <a:prstGeom prst="rect">
          <a:avLst/>
        </a:prstGeom>
        <a:noFill/>
        <a:ln>
          <a:noFill/>
        </a:ln>
      </xdr:spPr>
    </xdr:pic>
    <xdr:clientData/>
  </xdr:twoCellAnchor>
  <xdr:twoCellAnchor editAs="oneCell">
    <xdr:from>
      <xdr:col>4</xdr:col>
      <xdr:colOff>256672</xdr:colOff>
      <xdr:row>0</xdr:row>
      <xdr:rowOff>99671</xdr:rowOff>
    </xdr:from>
    <xdr:to>
      <xdr:col>5</xdr:col>
      <xdr:colOff>246512</xdr:colOff>
      <xdr:row>4</xdr:row>
      <xdr:rowOff>79351</xdr:rowOff>
    </xdr:to>
    <xdr:pic>
      <xdr:nvPicPr>
        <xdr:cNvPr id="3" name="Picture 2">
          <a:extLst>
            <a:ext uri="{FF2B5EF4-FFF2-40B4-BE49-F238E27FC236}">
              <a16:creationId xmlns:a16="http://schemas.microsoft.com/office/drawing/2014/main" id="{F3E99AAF-92A0-441A-8D1C-7819B0DA4515}"/>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557"/>
        <a:stretch/>
      </xdr:blipFill>
      <xdr:spPr bwMode="auto">
        <a:xfrm>
          <a:off x="8772022" y="99671"/>
          <a:ext cx="1990090" cy="81788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312564</xdr:colOff>
      <xdr:row>0</xdr:row>
      <xdr:rowOff>0</xdr:rowOff>
    </xdr:from>
    <xdr:to>
      <xdr:col>5</xdr:col>
      <xdr:colOff>1703502</xdr:colOff>
      <xdr:row>4</xdr:row>
      <xdr:rowOff>100139</xdr:rowOff>
    </xdr:to>
    <xdr:pic>
      <xdr:nvPicPr>
        <xdr:cNvPr id="4" name="Picture 3" descr="PARIS21 Academy - PARIS21 Academy">
          <a:extLst>
            <a:ext uri="{FF2B5EF4-FFF2-40B4-BE49-F238E27FC236}">
              <a16:creationId xmlns:a16="http://schemas.microsoft.com/office/drawing/2014/main" id="{F3325B47-FD3A-4564-BEE9-07166C7362E2}"/>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190" t="17489" r="6645" b="22421"/>
        <a:stretch/>
      </xdr:blipFill>
      <xdr:spPr bwMode="auto">
        <a:xfrm>
          <a:off x="10828164" y="0"/>
          <a:ext cx="1390938" cy="938339"/>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D85C0-4B1B-47E6-959F-987FEF15D43F}">
  <dimension ref="A1:AW158"/>
  <sheetViews>
    <sheetView tabSelected="1" zoomScale="106" zoomScaleNormal="106" workbookViewId="0">
      <pane xSplit="1" ySplit="9" topLeftCell="B69" activePane="bottomRight" state="frozen"/>
      <selection pane="topRight" activeCell="B1" sqref="B1"/>
      <selection pane="bottomLeft" activeCell="A9" sqref="A9"/>
      <selection pane="bottomRight" activeCell="A82" sqref="A82"/>
    </sheetView>
  </sheetViews>
  <sheetFormatPr defaultRowHeight="15" x14ac:dyDescent="0.25"/>
  <cols>
    <col min="1" max="1" width="39.7109375" style="1" customWidth="1"/>
    <col min="2" max="3" width="9.28515625" style="4" customWidth="1"/>
    <col min="4" max="4" width="9.28515625" style="8" customWidth="1"/>
    <col min="5" max="6" width="9.28515625" style="15" hidden="1" customWidth="1"/>
    <col min="7" max="7" width="9.28515625" style="8" hidden="1" customWidth="1"/>
    <col min="8" max="9" width="9.28515625" style="15" hidden="1" customWidth="1"/>
    <col min="10" max="11" width="9.28515625" style="4" customWidth="1"/>
    <col min="12" max="12" width="9.28515625" style="8" customWidth="1"/>
    <col min="13" max="14" width="9.28515625" style="15" hidden="1" customWidth="1"/>
    <col min="15" max="15" width="9.28515625" style="8" hidden="1" customWidth="1"/>
    <col min="16" max="17" width="9.28515625" style="15" hidden="1" customWidth="1"/>
    <col min="18" max="19" width="9.28515625" style="4" customWidth="1"/>
    <col min="20" max="20" width="9.28515625" style="8" customWidth="1"/>
    <col min="21" max="22" width="9.28515625" style="15" hidden="1" customWidth="1"/>
    <col min="23" max="23" width="9.28515625" style="8" hidden="1" customWidth="1"/>
    <col min="24" max="25" width="9.28515625" style="15" hidden="1" customWidth="1"/>
    <col min="26" max="27" width="9.28515625" style="4" customWidth="1"/>
    <col min="28" max="28" width="9.28515625" style="8" customWidth="1"/>
    <col min="29" max="30" width="9.28515625" style="15" hidden="1" customWidth="1"/>
    <col min="31" max="31" width="9.28515625" style="8" hidden="1" customWidth="1"/>
    <col min="32" max="33" width="9.28515625" style="15" hidden="1" customWidth="1"/>
    <col min="34" max="35" width="9.28515625" style="4" customWidth="1"/>
    <col min="36" max="36" width="9.28515625" style="8" customWidth="1"/>
    <col min="37" max="38" width="9.28515625" style="15" hidden="1" customWidth="1"/>
    <col min="39" max="39" width="9.28515625" style="8" hidden="1" customWidth="1"/>
    <col min="40" max="41" width="9.28515625" style="15" hidden="1" customWidth="1"/>
    <col min="42" max="43" width="9.28515625" style="4" customWidth="1"/>
    <col min="44" max="44" width="9.28515625" style="8" customWidth="1"/>
    <col min="45" max="45" width="9.28515625" style="15" hidden="1" customWidth="1"/>
    <col min="46" max="46" width="9.140625" style="18" hidden="1" customWidth="1"/>
    <col min="47" max="47" width="9.140625" style="10" hidden="1" customWidth="1"/>
    <col min="48" max="49" width="9.28515625" style="18" hidden="1" customWidth="1"/>
  </cols>
  <sheetData>
    <row r="1" spans="1:49" x14ac:dyDescent="0.25">
      <c r="A1" s="82"/>
    </row>
    <row r="2" spans="1:49" x14ac:dyDescent="0.25">
      <c r="A2"/>
    </row>
    <row r="3" spans="1:49" ht="23.25" x14ac:dyDescent="0.35">
      <c r="A3" s="56" t="s">
        <v>152</v>
      </c>
    </row>
    <row r="4" spans="1:49" ht="15.6" customHeight="1" x14ac:dyDescent="0.25">
      <c r="A4" s="57" t="s">
        <v>158</v>
      </c>
    </row>
    <row r="6" spans="1:49" x14ac:dyDescent="0.25">
      <c r="A6" s="62"/>
      <c r="B6" s="98">
        <v>2019</v>
      </c>
      <c r="C6" s="99"/>
      <c r="D6" s="99"/>
      <c r="E6" s="99"/>
      <c r="F6" s="99"/>
      <c r="G6" s="99"/>
      <c r="H6" s="99"/>
      <c r="I6" s="99"/>
      <c r="J6" s="98">
        <v>2020</v>
      </c>
      <c r="K6" s="99"/>
      <c r="L6" s="99"/>
      <c r="M6" s="99"/>
      <c r="N6" s="99"/>
      <c r="O6" s="99"/>
      <c r="P6" s="99"/>
      <c r="Q6" s="99"/>
      <c r="R6" s="98">
        <v>2021</v>
      </c>
      <c r="S6" s="99"/>
      <c r="T6" s="99"/>
      <c r="U6" s="99"/>
      <c r="V6" s="99"/>
      <c r="W6" s="99"/>
      <c r="X6" s="99"/>
      <c r="Y6" s="99"/>
      <c r="Z6" s="98">
        <v>2022</v>
      </c>
      <c r="AA6" s="99"/>
      <c r="AB6" s="99"/>
      <c r="AC6" s="99"/>
      <c r="AD6" s="99"/>
      <c r="AE6" s="99"/>
      <c r="AF6" s="99"/>
      <c r="AG6" s="99"/>
      <c r="AH6" s="98">
        <v>2030</v>
      </c>
      <c r="AI6" s="99"/>
      <c r="AJ6" s="99"/>
      <c r="AK6" s="99"/>
      <c r="AL6" s="99"/>
      <c r="AM6" s="99"/>
      <c r="AN6" s="99"/>
      <c r="AO6" s="99"/>
      <c r="AP6" s="98">
        <v>2050</v>
      </c>
      <c r="AQ6" s="99"/>
      <c r="AR6" s="99"/>
      <c r="AS6" s="99"/>
      <c r="AT6" s="99"/>
      <c r="AU6" s="99"/>
      <c r="AV6" s="99"/>
      <c r="AW6" s="105"/>
    </row>
    <row r="7" spans="1:49" ht="14.45" customHeight="1" x14ac:dyDescent="0.25">
      <c r="A7" s="95" t="s">
        <v>8</v>
      </c>
      <c r="B7" s="100" t="s">
        <v>2</v>
      </c>
      <c r="C7" s="101"/>
      <c r="D7" s="101"/>
      <c r="E7" s="100" t="s">
        <v>4</v>
      </c>
      <c r="F7" s="101"/>
      <c r="G7" s="101"/>
      <c r="H7" s="102" t="s">
        <v>5</v>
      </c>
      <c r="I7" s="103"/>
      <c r="J7" s="100" t="s">
        <v>2</v>
      </c>
      <c r="K7" s="101"/>
      <c r="L7" s="101"/>
      <c r="M7" s="100" t="s">
        <v>4</v>
      </c>
      <c r="N7" s="101"/>
      <c r="O7" s="101"/>
      <c r="P7" s="102" t="s">
        <v>5</v>
      </c>
      <c r="Q7" s="103"/>
      <c r="R7" s="100" t="s">
        <v>2</v>
      </c>
      <c r="S7" s="101"/>
      <c r="T7" s="101"/>
      <c r="U7" s="100" t="s">
        <v>4</v>
      </c>
      <c r="V7" s="101"/>
      <c r="W7" s="101"/>
      <c r="X7" s="102" t="s">
        <v>5</v>
      </c>
      <c r="Y7" s="103"/>
      <c r="Z7" s="100" t="s">
        <v>2</v>
      </c>
      <c r="AA7" s="101"/>
      <c r="AB7" s="101"/>
      <c r="AC7" s="100" t="s">
        <v>4</v>
      </c>
      <c r="AD7" s="101"/>
      <c r="AE7" s="101"/>
      <c r="AF7" s="102" t="s">
        <v>5</v>
      </c>
      <c r="AG7" s="103"/>
      <c r="AH7" s="100" t="s">
        <v>2</v>
      </c>
      <c r="AI7" s="101"/>
      <c r="AJ7" s="101"/>
      <c r="AK7" s="100" t="s">
        <v>4</v>
      </c>
      <c r="AL7" s="101"/>
      <c r="AM7" s="101"/>
      <c r="AN7" s="102" t="s">
        <v>5</v>
      </c>
      <c r="AO7" s="103"/>
      <c r="AP7" s="100" t="s">
        <v>2</v>
      </c>
      <c r="AQ7" s="101"/>
      <c r="AR7" s="101"/>
      <c r="AS7" s="100" t="s">
        <v>4</v>
      </c>
      <c r="AT7" s="101"/>
      <c r="AU7" s="101"/>
      <c r="AV7" s="102" t="s">
        <v>5</v>
      </c>
      <c r="AW7" s="104"/>
    </row>
    <row r="8" spans="1:49" s="2" customFormat="1" x14ac:dyDescent="0.25">
      <c r="A8" s="96"/>
      <c r="B8" s="63" t="s">
        <v>1</v>
      </c>
      <c r="C8" s="63" t="s">
        <v>0</v>
      </c>
      <c r="D8" s="88" t="s">
        <v>3</v>
      </c>
      <c r="E8" s="64" t="s">
        <v>1</v>
      </c>
      <c r="F8" s="64" t="s">
        <v>0</v>
      </c>
      <c r="G8" s="65" t="s">
        <v>3</v>
      </c>
      <c r="H8" s="64" t="s">
        <v>1</v>
      </c>
      <c r="I8" s="64" t="s">
        <v>0</v>
      </c>
      <c r="J8" s="63" t="s">
        <v>1</v>
      </c>
      <c r="K8" s="63" t="s">
        <v>0</v>
      </c>
      <c r="L8" s="88" t="s">
        <v>3</v>
      </c>
      <c r="M8" s="64" t="s">
        <v>1</v>
      </c>
      <c r="N8" s="64" t="s">
        <v>0</v>
      </c>
      <c r="O8" s="65" t="s">
        <v>3</v>
      </c>
      <c r="P8" s="64" t="s">
        <v>1</v>
      </c>
      <c r="Q8" s="64" t="s">
        <v>0</v>
      </c>
      <c r="R8" s="63" t="s">
        <v>1</v>
      </c>
      <c r="S8" s="63" t="s">
        <v>0</v>
      </c>
      <c r="T8" s="88" t="s">
        <v>3</v>
      </c>
      <c r="U8" s="64" t="s">
        <v>1</v>
      </c>
      <c r="V8" s="64" t="s">
        <v>0</v>
      </c>
      <c r="W8" s="65" t="s">
        <v>3</v>
      </c>
      <c r="X8" s="64" t="s">
        <v>1</v>
      </c>
      <c r="Y8" s="64" t="s">
        <v>0</v>
      </c>
      <c r="Z8" s="63" t="s">
        <v>1</v>
      </c>
      <c r="AA8" s="63" t="s">
        <v>0</v>
      </c>
      <c r="AB8" s="88" t="s">
        <v>3</v>
      </c>
      <c r="AC8" s="64" t="s">
        <v>1</v>
      </c>
      <c r="AD8" s="64" t="s">
        <v>0</v>
      </c>
      <c r="AE8" s="65" t="s">
        <v>3</v>
      </c>
      <c r="AF8" s="64" t="s">
        <v>1</v>
      </c>
      <c r="AG8" s="64" t="s">
        <v>0</v>
      </c>
      <c r="AH8" s="63" t="s">
        <v>1</v>
      </c>
      <c r="AI8" s="63" t="s">
        <v>0</v>
      </c>
      <c r="AJ8" s="88" t="s">
        <v>3</v>
      </c>
      <c r="AK8" s="64" t="s">
        <v>1</v>
      </c>
      <c r="AL8" s="64" t="s">
        <v>0</v>
      </c>
      <c r="AM8" s="65" t="s">
        <v>3</v>
      </c>
      <c r="AN8" s="64" t="s">
        <v>1</v>
      </c>
      <c r="AO8" s="64" t="s">
        <v>0</v>
      </c>
      <c r="AP8" s="63" t="s">
        <v>1</v>
      </c>
      <c r="AQ8" s="63" t="s">
        <v>0</v>
      </c>
      <c r="AR8" s="88" t="s">
        <v>3</v>
      </c>
      <c r="AS8" s="64" t="s">
        <v>1</v>
      </c>
      <c r="AT8" s="64" t="s">
        <v>0</v>
      </c>
      <c r="AU8" s="88" t="s">
        <v>3</v>
      </c>
      <c r="AV8" s="64" t="s">
        <v>1</v>
      </c>
      <c r="AW8" s="66" t="s">
        <v>0</v>
      </c>
    </row>
    <row r="9" spans="1:49" ht="15.75" thickBot="1" x14ac:dyDescent="0.3">
      <c r="A9" s="97"/>
      <c r="B9" s="93" t="s">
        <v>6</v>
      </c>
      <c r="C9" s="89"/>
      <c r="D9" s="89"/>
      <c r="E9" s="67" t="s">
        <v>7</v>
      </c>
      <c r="F9" s="67"/>
      <c r="G9" s="68"/>
      <c r="H9" s="67" t="s">
        <v>7</v>
      </c>
      <c r="I9" s="67"/>
      <c r="J9" s="93" t="s">
        <v>6</v>
      </c>
      <c r="K9" s="89"/>
      <c r="L9" s="89"/>
      <c r="M9" s="67" t="s">
        <v>7</v>
      </c>
      <c r="N9" s="67"/>
      <c r="O9" s="68"/>
      <c r="P9" s="67" t="s">
        <v>7</v>
      </c>
      <c r="Q9" s="67"/>
      <c r="R9" s="93" t="s">
        <v>6</v>
      </c>
      <c r="S9" s="89"/>
      <c r="T9" s="89"/>
      <c r="U9" s="67" t="s">
        <v>7</v>
      </c>
      <c r="V9" s="67"/>
      <c r="W9" s="68"/>
      <c r="X9" s="67" t="s">
        <v>7</v>
      </c>
      <c r="Y9" s="67"/>
      <c r="Z9" s="93" t="s">
        <v>6</v>
      </c>
      <c r="AA9" s="89"/>
      <c r="AB9" s="89"/>
      <c r="AC9" s="67" t="s">
        <v>7</v>
      </c>
      <c r="AD9" s="67"/>
      <c r="AE9" s="68"/>
      <c r="AF9" s="67" t="s">
        <v>7</v>
      </c>
      <c r="AG9" s="67"/>
      <c r="AH9" s="93" t="s">
        <v>6</v>
      </c>
      <c r="AI9" s="89"/>
      <c r="AJ9" s="89"/>
      <c r="AK9" s="67" t="s">
        <v>7</v>
      </c>
      <c r="AL9" s="67"/>
      <c r="AM9" s="68"/>
      <c r="AN9" s="67" t="s">
        <v>7</v>
      </c>
      <c r="AO9" s="67"/>
      <c r="AP9" s="93" t="s">
        <v>6</v>
      </c>
      <c r="AQ9" s="89"/>
      <c r="AR9" s="89"/>
      <c r="AS9" s="107" t="s">
        <v>7</v>
      </c>
      <c r="AT9" s="107"/>
      <c r="AU9" s="106"/>
      <c r="AV9" s="107" t="s">
        <v>7</v>
      </c>
      <c r="AW9" s="108"/>
    </row>
    <row r="10" spans="1:49" x14ac:dyDescent="0.25">
      <c r="A10" s="58" t="s">
        <v>12</v>
      </c>
      <c r="B10" s="59">
        <v>0.37402826550000001</v>
      </c>
      <c r="C10" s="59">
        <v>0.45808613300000001</v>
      </c>
      <c r="D10" s="60" t="str">
        <f>IF(B10="-","-",IF(C10="-","-",IF(B10&lt;1,"NA",IF(C10&lt;1,"NA",B10/C10*100))))</f>
        <v>NA</v>
      </c>
      <c r="E10" s="61">
        <v>7.9000003599999993E-2</v>
      </c>
      <c r="F10" s="61">
        <v>9.8999999500000005E-2</v>
      </c>
      <c r="G10" s="60" t="s">
        <v>174</v>
      </c>
      <c r="H10" s="61">
        <v>21.121398930000002</v>
      </c>
      <c r="I10" s="61">
        <v>21.611656190000001</v>
      </c>
      <c r="J10" s="59">
        <v>0.39117586609999999</v>
      </c>
      <c r="K10" s="59">
        <v>0.50941294429999995</v>
      </c>
      <c r="L10" s="60" t="str">
        <f>IF(J10="-","-",IF(K10="-","-",IF(J10&lt;1,"NA",IF(K10&lt;1,"NA",J10/K10*100))))</f>
        <v>NA</v>
      </c>
      <c r="M10" s="61">
        <v>8.3999998899999997E-2</v>
      </c>
      <c r="N10" s="61">
        <v>0.1120000035</v>
      </c>
      <c r="O10" s="60" t="s">
        <v>174</v>
      </c>
      <c r="P10" s="61">
        <v>21.47371674</v>
      </c>
      <c r="Q10" s="61">
        <v>21.986093520000001</v>
      </c>
      <c r="R10" s="59">
        <v>0.81131136420000005</v>
      </c>
      <c r="S10" s="59">
        <v>0.97090131040000005</v>
      </c>
      <c r="T10" s="60" t="str">
        <f>IF(R10="-","-",IF(S10="-","-",IF(R10&lt;1,"NA",IF(S10&lt;1,"NA",R10/S10*100))))</f>
        <v>NA</v>
      </c>
      <c r="U10" s="61">
        <v>0.1770000011</v>
      </c>
      <c r="V10" s="61">
        <v>0.21699999270000001</v>
      </c>
      <c r="W10" s="60" t="s">
        <v>174</v>
      </c>
      <c r="X10" s="61">
        <v>21.81653214</v>
      </c>
      <c r="Y10" s="61">
        <v>22.35036659</v>
      </c>
      <c r="Z10" s="59">
        <v>0.55532068010000002</v>
      </c>
      <c r="AA10" s="59">
        <v>0.79283630849999998</v>
      </c>
      <c r="AB10" s="60" t="str">
        <f>IF(Z10="-","-",IF(AA10="-","-",IF(Z10&lt;1,"NA",IF(AA10&lt;1,"NA",Z10/AA10*100))))</f>
        <v>NA</v>
      </c>
      <c r="AC10" s="61">
        <v>0.1230000034</v>
      </c>
      <c r="AD10" s="61">
        <v>0.18000000720000001</v>
      </c>
      <c r="AE10" s="60" t="s">
        <v>174</v>
      </c>
      <c r="AF10" s="61">
        <v>22.149364469999998</v>
      </c>
      <c r="AG10" s="61">
        <v>22.703298570000001</v>
      </c>
      <c r="AH10" s="59">
        <v>0.13925611969999999</v>
      </c>
      <c r="AI10" s="59">
        <v>0.62975353000000001</v>
      </c>
      <c r="AJ10" s="60" t="str">
        <f>IF(AH10="-","-",IF(AI10="-","-",IF(AH10&lt;1,"NA",IF(AI10&lt;1,"NA",AH10/AI10*100))))</f>
        <v>NA</v>
      </c>
      <c r="AK10" s="61">
        <v>3.4000001799999999E-2</v>
      </c>
      <c r="AL10" s="61">
        <v>0.15800000729999999</v>
      </c>
      <c r="AM10" s="60" t="s">
        <v>174</v>
      </c>
      <c r="AN10" s="61">
        <v>24.415443419999999</v>
      </c>
      <c r="AO10" s="61">
        <v>25.089179990000002</v>
      </c>
      <c r="AP10" s="59">
        <v>1.0510474400000001E-2</v>
      </c>
      <c r="AQ10" s="59">
        <v>5.1145542400000001E-2</v>
      </c>
      <c r="AR10" s="60" t="str">
        <f>IF(AP10="-","-",IF(AQ10="-","-",IF(AP10&lt;1,"NA",IF(AQ10&lt;1,"NA",AP10/AQ10*100))))</f>
        <v>NA</v>
      </c>
      <c r="AS10" s="61">
        <v>3.0000000000000001E-3</v>
      </c>
      <c r="AT10" s="61">
        <v>1.4999999700000001E-2</v>
      </c>
      <c r="AU10" s="60" t="s">
        <v>174</v>
      </c>
      <c r="AV10" s="61">
        <v>28.542957309999998</v>
      </c>
      <c r="AW10" s="61">
        <v>29.32806969</v>
      </c>
    </row>
    <row r="11" spans="1:49" x14ac:dyDescent="0.25">
      <c r="A11" s="35" t="s">
        <v>13</v>
      </c>
      <c r="B11" s="36">
        <v>37.512889860000001</v>
      </c>
      <c r="C11" s="36">
        <v>37.344879149999997</v>
      </c>
      <c r="D11" s="60">
        <f t="shared" ref="D11:D74" si="0">IF(B11="-","-",IF(C11="-","-",IF(B11&lt;1,"NA",IF(C11&lt;1,"NA",B11/C11*100))))</f>
        <v>100.44988955333119</v>
      </c>
      <c r="E11" s="38">
        <v>6.0700001720000003</v>
      </c>
      <c r="F11" s="38">
        <v>5.8940000530000001</v>
      </c>
      <c r="G11" s="37">
        <v>102.98609159999999</v>
      </c>
      <c r="H11" s="38">
        <v>16.181104659999999</v>
      </c>
      <c r="I11" s="38">
        <v>15.782619479999999</v>
      </c>
      <c r="J11" s="36">
        <v>38.594425200000003</v>
      </c>
      <c r="K11" s="36">
        <v>38.437999730000001</v>
      </c>
      <c r="L11" s="33">
        <f t="shared" ref="L11:L73" si="1">IF(J11="-","-",IF(K11="-","-",IF(J11&lt;1,"NA",IF(K11&lt;1,"NA",J11/K11*100))))</f>
        <v>100.4069552814891</v>
      </c>
      <c r="M11" s="38">
        <v>6.4470000269999996</v>
      </c>
      <c r="N11" s="38">
        <v>6.2829999919999997</v>
      </c>
      <c r="O11" s="37">
        <v>102.6102219</v>
      </c>
      <c r="P11" s="38">
        <v>16.70448494</v>
      </c>
      <c r="Q11" s="38">
        <v>16.345804210000001</v>
      </c>
      <c r="R11" s="36">
        <v>38.51055908</v>
      </c>
      <c r="S11" s="36">
        <v>38.360141749999997</v>
      </c>
      <c r="T11" s="33">
        <f t="shared" ref="T11:T73" si="2">IF(R11="-","-",IF(S11="-","-",IF(R11&lt;1,"NA",IF(S11&lt;1,"NA",R11/S11*100))))</f>
        <v>100.3921188064953</v>
      </c>
      <c r="U11" s="38">
        <v>6.6409997939999998</v>
      </c>
      <c r="V11" s="38">
        <v>6.4930000310000002</v>
      </c>
      <c r="W11" s="37">
        <v>102.27937319999999</v>
      </c>
      <c r="X11" s="38">
        <v>17.24462128</v>
      </c>
      <c r="Y11" s="38">
        <v>16.92642403</v>
      </c>
      <c r="Z11" s="36">
        <v>37.909667970000001</v>
      </c>
      <c r="AA11" s="36">
        <v>37.766662599999997</v>
      </c>
      <c r="AB11" s="33">
        <f t="shared" ref="AB11:AB73" si="3">IF(Z11="-","-",IF(AA11="-","-",IF(Z11&lt;1,"NA",IF(AA11&lt;1,"NA",Z11/AA11*100))))</f>
        <v>100.37865503636003</v>
      </c>
      <c r="AC11" s="38">
        <v>6.7490000720000003</v>
      </c>
      <c r="AD11" s="38">
        <v>6.6189999579999999</v>
      </c>
      <c r="AE11" s="37">
        <v>101.96404269999999</v>
      </c>
      <c r="AF11" s="38">
        <v>17.80284691</v>
      </c>
      <c r="AG11" s="38">
        <v>17.52603912</v>
      </c>
      <c r="AH11" s="36">
        <v>34.393634800000001</v>
      </c>
      <c r="AI11" s="36">
        <v>34.271492000000002</v>
      </c>
      <c r="AJ11" s="33">
        <f t="shared" ref="AJ11:AJ73" si="4">IF(AH11="-","-",IF(AI11="-","-",IF(AH11&lt;1,"NA",IF(AI11&lt;1,"NA",AH11/AI11*100))))</f>
        <v>100.35639767302807</v>
      </c>
      <c r="AK11" s="38">
        <v>7.8810000420000001</v>
      </c>
      <c r="AL11" s="38">
        <v>7.8810000420000001</v>
      </c>
      <c r="AM11" s="37">
        <v>100</v>
      </c>
      <c r="AN11" s="38">
        <v>22.914123539999999</v>
      </c>
      <c r="AO11" s="38">
        <v>22.995788569999998</v>
      </c>
      <c r="AP11" s="36">
        <v>9.3067808149999998</v>
      </c>
      <c r="AQ11" s="36">
        <v>9.2003526690000008</v>
      </c>
      <c r="AR11" s="33">
        <f t="shared" ref="AR11:AR73" si="5">IF(AP11="-","-",IF(AQ11="-","-",IF(AP11&lt;1,"NA",IF(AQ11&lt;1,"NA",AP11/AQ11*100))))</f>
        <v>101.15678333025866</v>
      </c>
      <c r="AS11" s="38">
        <v>3.6740000249999998</v>
      </c>
      <c r="AT11" s="38">
        <v>3.7360000609999999</v>
      </c>
      <c r="AU11" s="37">
        <v>98.34046936</v>
      </c>
      <c r="AV11" s="38">
        <v>39.476593020000003</v>
      </c>
      <c r="AW11" s="38">
        <v>40.607139590000003</v>
      </c>
    </row>
    <row r="12" spans="1:49" x14ac:dyDescent="0.25">
      <c r="A12" s="31" t="s">
        <v>14</v>
      </c>
      <c r="B12" s="32">
        <v>0.87360465529999998</v>
      </c>
      <c r="C12" s="32">
        <v>0.83822053669999996</v>
      </c>
      <c r="D12" s="60" t="str">
        <f t="shared" si="0"/>
        <v>NA</v>
      </c>
      <c r="E12" s="34">
        <v>0.19900000100000001</v>
      </c>
      <c r="F12" s="34">
        <v>0.1840000004</v>
      </c>
      <c r="G12" s="33" t="s">
        <v>174</v>
      </c>
      <c r="H12" s="34">
        <v>22.779182429999999</v>
      </c>
      <c r="I12" s="34">
        <v>21.951263430000001</v>
      </c>
      <c r="J12" s="32">
        <v>1.1929599049999999</v>
      </c>
      <c r="K12" s="32">
        <v>1.17340219</v>
      </c>
      <c r="L12" s="33">
        <f t="shared" si="1"/>
        <v>101.66675289740171</v>
      </c>
      <c r="M12" s="34">
        <v>0.273999989</v>
      </c>
      <c r="N12" s="34">
        <v>0.2599999905</v>
      </c>
      <c r="O12" s="33" t="s">
        <v>174</v>
      </c>
      <c r="P12" s="34">
        <v>22.968080520000001</v>
      </c>
      <c r="Q12" s="34">
        <v>22.15779114</v>
      </c>
      <c r="R12" s="32">
        <v>1.135930061</v>
      </c>
      <c r="S12" s="32">
        <v>1.11366725</v>
      </c>
      <c r="T12" s="33">
        <f t="shared" si="2"/>
        <v>101.99905411602973</v>
      </c>
      <c r="U12" s="34">
        <v>0.26300001140000001</v>
      </c>
      <c r="V12" s="34">
        <v>0.248999998</v>
      </c>
      <c r="W12" s="33" t="s">
        <v>174</v>
      </c>
      <c r="X12" s="34">
        <v>23.152833940000001</v>
      </c>
      <c r="Y12" s="34">
        <v>22.358564380000001</v>
      </c>
      <c r="Z12" s="32">
        <v>1.092743158</v>
      </c>
      <c r="AA12" s="32">
        <v>1.081789017</v>
      </c>
      <c r="AB12" s="33">
        <f t="shared" si="3"/>
        <v>101.01259495408614</v>
      </c>
      <c r="AC12" s="34">
        <v>0.2549999952</v>
      </c>
      <c r="AD12" s="34">
        <v>0.2440000027</v>
      </c>
      <c r="AE12" s="33" t="s">
        <v>174</v>
      </c>
      <c r="AF12" s="34">
        <v>23.335767749999999</v>
      </c>
      <c r="AG12" s="34">
        <v>22.555231089999999</v>
      </c>
      <c r="AH12" s="32">
        <v>0.84886068110000001</v>
      </c>
      <c r="AI12" s="32">
        <v>0.90001356600000004</v>
      </c>
      <c r="AJ12" s="33" t="str">
        <f t="shared" si="4"/>
        <v>NA</v>
      </c>
      <c r="AK12" s="34">
        <v>0.20900000630000001</v>
      </c>
      <c r="AL12" s="34">
        <v>0.21500000359999999</v>
      </c>
      <c r="AM12" s="33" t="s">
        <v>174</v>
      </c>
      <c r="AN12" s="34">
        <v>24.621236799999998</v>
      </c>
      <c r="AO12" s="34">
        <v>23.888528820000001</v>
      </c>
      <c r="AP12" s="32">
        <v>0.24145190420000001</v>
      </c>
      <c r="AQ12" s="32">
        <v>0.2639876008</v>
      </c>
      <c r="AR12" s="33" t="str">
        <f t="shared" si="5"/>
        <v>NA</v>
      </c>
      <c r="AS12" s="34">
        <v>6.4999997599999998E-2</v>
      </c>
      <c r="AT12" s="34">
        <v>6.8999998300000004E-2</v>
      </c>
      <c r="AU12" s="33" t="s">
        <v>174</v>
      </c>
      <c r="AV12" s="34">
        <v>26.920475010000001</v>
      </c>
      <c r="AW12" s="34">
        <v>26.13759232</v>
      </c>
    </row>
    <row r="13" spans="1:49" x14ac:dyDescent="0.25">
      <c r="A13" s="35" t="s">
        <v>15</v>
      </c>
      <c r="B13" s="36">
        <v>1.458538651</v>
      </c>
      <c r="C13" s="36">
        <v>1.70900476</v>
      </c>
      <c r="D13" s="60">
        <f t="shared" si="0"/>
        <v>85.344329351078002</v>
      </c>
      <c r="E13" s="38">
        <v>2.3E-2</v>
      </c>
      <c r="F13" s="38">
        <v>2.40000002E-2</v>
      </c>
      <c r="G13" s="37">
        <v>95.833335880000007</v>
      </c>
      <c r="H13" s="38">
        <v>1.5769208669999999</v>
      </c>
      <c r="I13" s="38">
        <v>1.404326081</v>
      </c>
      <c r="J13" s="36">
        <v>1.2635217910000001</v>
      </c>
      <c r="K13" s="36">
        <v>1.5593880410000001</v>
      </c>
      <c r="L13" s="33">
        <f t="shared" si="1"/>
        <v>81.026771898913125</v>
      </c>
      <c r="M13" s="38">
        <v>1.9999999599999999E-2</v>
      </c>
      <c r="N13" s="38">
        <v>2.1999999900000001E-2</v>
      </c>
      <c r="O13" s="37">
        <v>90.909088130000001</v>
      </c>
      <c r="P13" s="38">
        <v>1.5828773979999999</v>
      </c>
      <c r="Q13" s="38">
        <v>1.410809875</v>
      </c>
      <c r="R13" s="36">
        <v>1.7005373239999999</v>
      </c>
      <c r="S13" s="36">
        <v>2.0476396079999999</v>
      </c>
      <c r="T13" s="33">
        <f t="shared" si="2"/>
        <v>83.048663317319466</v>
      </c>
      <c r="U13" s="38">
        <v>2.7000000699999999E-2</v>
      </c>
      <c r="V13" s="38">
        <v>2.8999999200000001E-2</v>
      </c>
      <c r="W13" s="37">
        <v>93.103454589999998</v>
      </c>
      <c r="X13" s="38">
        <v>1.587733507</v>
      </c>
      <c r="Y13" s="38">
        <v>1.4162647719999999</v>
      </c>
      <c r="Z13" s="36">
        <v>1.193699598</v>
      </c>
      <c r="AA13" s="36">
        <v>1.618751168</v>
      </c>
      <c r="AB13" s="33">
        <f t="shared" si="3"/>
        <v>73.742006899975877</v>
      </c>
      <c r="AC13" s="38">
        <v>1.8999999399999998E-2</v>
      </c>
      <c r="AD13" s="38">
        <v>2.3E-2</v>
      </c>
      <c r="AE13" s="37">
        <v>82.608695979999993</v>
      </c>
      <c r="AF13" s="38">
        <v>1.5916903019999999</v>
      </c>
      <c r="AG13" s="38">
        <v>1.4208483700000001</v>
      </c>
      <c r="AH13" s="36">
        <v>0.49983587860000001</v>
      </c>
      <c r="AI13" s="36">
        <v>1.115643978</v>
      </c>
      <c r="AJ13" s="33" t="str">
        <f t="shared" si="4"/>
        <v>NA</v>
      </c>
      <c r="AK13" s="38">
        <v>8.0000004000000003E-3</v>
      </c>
      <c r="AL13" s="38">
        <v>1.6000000800000001E-2</v>
      </c>
      <c r="AM13" s="37">
        <v>50</v>
      </c>
      <c r="AN13" s="38">
        <v>1.600525379</v>
      </c>
      <c r="AO13" s="38">
        <v>1.4341492650000001</v>
      </c>
      <c r="AP13" s="36">
        <v>6.7005976999999994E-2</v>
      </c>
      <c r="AQ13" s="36">
        <v>0.29089960459999997</v>
      </c>
      <c r="AR13" s="33" t="str">
        <f t="shared" si="5"/>
        <v>NA</v>
      </c>
      <c r="AS13" s="38">
        <v>1E-3</v>
      </c>
      <c r="AT13" s="38">
        <v>4.0000002000000002E-3</v>
      </c>
      <c r="AU13" s="37">
        <v>25</v>
      </c>
      <c r="AV13" s="38">
        <v>1.4924041029999999</v>
      </c>
      <c r="AW13" s="38">
        <v>1.3750448230000001</v>
      </c>
    </row>
    <row r="14" spans="1:49" x14ac:dyDescent="0.25">
      <c r="A14" s="31" t="s">
        <v>9</v>
      </c>
      <c r="B14" s="32">
        <v>7.1122184399999996E-2</v>
      </c>
      <c r="C14" s="32">
        <v>6.3705809399999994E-2</v>
      </c>
      <c r="D14" s="60" t="str">
        <f t="shared" si="0"/>
        <v>NA</v>
      </c>
      <c r="E14" s="34">
        <v>8.9999995999999992E-3</v>
      </c>
      <c r="F14" s="34">
        <v>8.0000004000000003E-3</v>
      </c>
      <c r="G14" s="33" t="s">
        <v>174</v>
      </c>
      <c r="H14" s="34">
        <v>12.654279710000001</v>
      </c>
      <c r="I14" s="34">
        <v>12.557724</v>
      </c>
      <c r="J14" s="32">
        <v>7.0265255900000004E-2</v>
      </c>
      <c r="K14" s="32">
        <v>5.5091384799999997E-2</v>
      </c>
      <c r="L14" s="33" t="str">
        <f t="shared" si="1"/>
        <v>NA</v>
      </c>
      <c r="M14" s="34">
        <v>8.9999995999999992E-3</v>
      </c>
      <c r="N14" s="34">
        <v>7.0000002000000002E-3</v>
      </c>
      <c r="O14" s="33" t="s">
        <v>174</v>
      </c>
      <c r="P14" s="34">
        <v>12.808606149999999</v>
      </c>
      <c r="Q14" s="34">
        <v>12.70616055</v>
      </c>
      <c r="R14" s="32">
        <v>8.4879234400000003E-2</v>
      </c>
      <c r="S14" s="32">
        <v>7.7816113800000003E-2</v>
      </c>
      <c r="T14" s="33" t="str">
        <f t="shared" si="2"/>
        <v>NA</v>
      </c>
      <c r="U14" s="34">
        <v>1.09999999E-2</v>
      </c>
      <c r="V14" s="34">
        <v>9.9999997999999993E-3</v>
      </c>
      <c r="W14" s="33" t="s">
        <v>174</v>
      </c>
      <c r="X14" s="34">
        <v>12.959588999999999</v>
      </c>
      <c r="Y14" s="34">
        <v>12.850809099999999</v>
      </c>
      <c r="Z14" s="32">
        <v>6.1020966599999997E-2</v>
      </c>
      <c r="AA14" s="32">
        <v>5.38706854E-2</v>
      </c>
      <c r="AB14" s="33" t="str">
        <f t="shared" si="3"/>
        <v>NA</v>
      </c>
      <c r="AC14" s="34">
        <v>8.0000004000000003E-3</v>
      </c>
      <c r="AD14" s="34">
        <v>7.0000002000000002E-3</v>
      </c>
      <c r="AE14" s="33" t="s">
        <v>174</v>
      </c>
      <c r="AF14" s="34">
        <v>13.11024761</v>
      </c>
      <c r="AG14" s="34">
        <v>12.99407959</v>
      </c>
      <c r="AH14" s="32">
        <v>2.8083428699999999E-2</v>
      </c>
      <c r="AI14" s="32">
        <v>2.13596486E-2</v>
      </c>
      <c r="AJ14" s="33" t="str">
        <f t="shared" si="4"/>
        <v>NA</v>
      </c>
      <c r="AK14" s="34">
        <v>4.0000002000000002E-3</v>
      </c>
      <c r="AL14" s="34">
        <v>3.0000000000000001E-3</v>
      </c>
      <c r="AM14" s="33" t="s">
        <v>174</v>
      </c>
      <c r="AN14" s="34">
        <v>14.24327564</v>
      </c>
      <c r="AO14" s="34">
        <v>14.04517555</v>
      </c>
      <c r="AP14" s="32" t="s">
        <v>184</v>
      </c>
      <c r="AQ14" s="32" t="s">
        <v>184</v>
      </c>
      <c r="AR14" s="33" t="str">
        <f t="shared" si="5"/>
        <v>-</v>
      </c>
      <c r="AS14" s="34" t="s">
        <v>184</v>
      </c>
      <c r="AT14" s="34" t="s">
        <v>184</v>
      </c>
      <c r="AU14" s="33" t="s">
        <v>184</v>
      </c>
      <c r="AV14" s="34">
        <v>16.546506879999999</v>
      </c>
      <c r="AW14" s="34">
        <v>16.205085749999999</v>
      </c>
    </row>
    <row r="15" spans="1:49" x14ac:dyDescent="0.25">
      <c r="A15" s="35" t="s">
        <v>16</v>
      </c>
      <c r="B15" s="36">
        <v>9.5583839420000007</v>
      </c>
      <c r="C15" s="36">
        <v>8.6983051299999996</v>
      </c>
      <c r="D15" s="60">
        <f t="shared" si="0"/>
        <v>109.88788964224345</v>
      </c>
      <c r="E15" s="38">
        <v>7.7490000720000003</v>
      </c>
      <c r="F15" s="38">
        <v>7.1729998589999999</v>
      </c>
      <c r="G15" s="37">
        <v>108.0301132</v>
      </c>
      <c r="H15" s="38">
        <v>81.070190429999997</v>
      </c>
      <c r="I15" s="38">
        <v>82.464340210000003</v>
      </c>
      <c r="J15" s="36">
        <v>8.4537134169999995</v>
      </c>
      <c r="K15" s="36">
        <v>7.60505867</v>
      </c>
      <c r="L15" s="33">
        <f t="shared" si="1"/>
        <v>111.15908218233376</v>
      </c>
      <c r="M15" s="38">
        <v>6.9289999010000001</v>
      </c>
      <c r="N15" s="38">
        <v>6.3379998210000004</v>
      </c>
      <c r="O15" s="37">
        <v>109.324707</v>
      </c>
      <c r="P15" s="38">
        <v>81.963981630000006</v>
      </c>
      <c r="Q15" s="38">
        <v>83.339263919999993</v>
      </c>
      <c r="R15" s="36">
        <v>8.0045299530000005</v>
      </c>
      <c r="S15" s="36">
        <v>7.2143912319999997</v>
      </c>
      <c r="T15" s="33">
        <f t="shared" si="2"/>
        <v>110.95225772474437</v>
      </c>
      <c r="U15" s="38">
        <v>6.6319999689999998</v>
      </c>
      <c r="V15" s="38">
        <v>6.0749998090000004</v>
      </c>
      <c r="W15" s="37">
        <v>109.16872410000001</v>
      </c>
      <c r="X15" s="38">
        <v>82.853080750000004</v>
      </c>
      <c r="Y15" s="38">
        <v>84.206687930000001</v>
      </c>
      <c r="Z15" s="36">
        <v>5.998950958</v>
      </c>
      <c r="AA15" s="36">
        <v>5.2422389980000004</v>
      </c>
      <c r="AB15" s="33">
        <f t="shared" si="3"/>
        <v>114.43490005489443</v>
      </c>
      <c r="AC15" s="38">
        <v>5.0229997629999996</v>
      </c>
      <c r="AD15" s="38">
        <v>4.4590001109999999</v>
      </c>
      <c r="AE15" s="37">
        <v>112.6485672</v>
      </c>
      <c r="AF15" s="38">
        <v>83.731307979999997</v>
      </c>
      <c r="AG15" s="38">
        <v>85.0590744</v>
      </c>
      <c r="AH15" s="36">
        <v>1.690455437</v>
      </c>
      <c r="AI15" s="36">
        <v>1.2447593210000001</v>
      </c>
      <c r="AJ15" s="33">
        <f t="shared" si="4"/>
        <v>135.80580667128018</v>
      </c>
      <c r="AK15" s="38">
        <v>1.5260000229999999</v>
      </c>
      <c r="AL15" s="38">
        <v>1.1360000370000001</v>
      </c>
      <c r="AM15" s="37">
        <v>134.33097839999999</v>
      </c>
      <c r="AN15" s="38">
        <v>90.271530150000004</v>
      </c>
      <c r="AO15" s="38">
        <v>91.262626650000001</v>
      </c>
      <c r="AP15" s="36">
        <v>1.68364737E-2</v>
      </c>
      <c r="AQ15" s="36">
        <v>2.9914198400000001E-2</v>
      </c>
      <c r="AR15" s="33" t="str">
        <f t="shared" si="5"/>
        <v>NA</v>
      </c>
      <c r="AS15" s="38">
        <v>1.7000000899999999E-2</v>
      </c>
      <c r="AT15" s="38">
        <v>2.99999993E-2</v>
      </c>
      <c r="AU15" s="37">
        <v>56.666671749999999</v>
      </c>
      <c r="AV15" s="38">
        <v>100.97126009999999</v>
      </c>
      <c r="AW15" s="38">
        <v>100.2868271</v>
      </c>
    </row>
    <row r="16" spans="1:49" x14ac:dyDescent="0.25">
      <c r="A16" s="31" t="s">
        <v>17</v>
      </c>
      <c r="B16" s="32">
        <v>3.319802761</v>
      </c>
      <c r="C16" s="32">
        <v>2.874279499</v>
      </c>
      <c r="D16" s="60">
        <f t="shared" si="0"/>
        <v>115.5003458137945</v>
      </c>
      <c r="E16" s="34">
        <v>4.9999998999999996E-3</v>
      </c>
      <c r="F16" s="34">
        <v>4.0000002000000002E-3</v>
      </c>
      <c r="G16" s="33">
        <v>124.9999924</v>
      </c>
      <c r="H16" s="34">
        <v>0.15061135589999999</v>
      </c>
      <c r="I16" s="34">
        <v>0.13916531209999999</v>
      </c>
      <c r="J16" s="32">
        <v>3.3103590010000001</v>
      </c>
      <c r="K16" s="32">
        <v>3.579264641</v>
      </c>
      <c r="L16" s="33">
        <f t="shared" si="1"/>
        <v>92.487126072777031</v>
      </c>
      <c r="M16" s="34">
        <v>4.9999998999999996E-3</v>
      </c>
      <c r="N16" s="34">
        <v>4.9999998999999996E-3</v>
      </c>
      <c r="O16" s="33">
        <v>100</v>
      </c>
      <c r="P16" s="34">
        <v>0.151041016</v>
      </c>
      <c r="Q16" s="34">
        <v>0.13969349859999999</v>
      </c>
      <c r="R16" s="32">
        <v>3.9624061579999998</v>
      </c>
      <c r="S16" s="32">
        <v>4.2803807259999997</v>
      </c>
      <c r="T16" s="33">
        <f t="shared" si="2"/>
        <v>92.571348476817718</v>
      </c>
      <c r="U16" s="34">
        <v>6.0000000999999997E-3</v>
      </c>
      <c r="V16" s="34">
        <v>6.0000000999999997E-3</v>
      </c>
      <c r="W16" s="33">
        <v>100</v>
      </c>
      <c r="X16" s="34">
        <v>0.15142314139999999</v>
      </c>
      <c r="Y16" s="34">
        <v>0.14017444849999999</v>
      </c>
      <c r="Z16" s="32">
        <v>3.293776512</v>
      </c>
      <c r="AA16" s="32">
        <v>3.555109501</v>
      </c>
      <c r="AB16" s="33">
        <f t="shared" si="3"/>
        <v>92.649087491496658</v>
      </c>
      <c r="AC16" s="34">
        <v>4.9999998999999996E-3</v>
      </c>
      <c r="AD16" s="34">
        <v>4.9999998999999996E-3</v>
      </c>
      <c r="AE16" s="33">
        <v>100</v>
      </c>
      <c r="AF16" s="34">
        <v>0.15180143709999999</v>
      </c>
      <c r="AG16" s="34">
        <v>0.14064264300000001</v>
      </c>
      <c r="AH16" s="32">
        <v>3.2440268990000001</v>
      </c>
      <c r="AI16" s="32">
        <v>3.4837391379999998</v>
      </c>
      <c r="AJ16" s="33">
        <f t="shared" si="4"/>
        <v>93.119110544608191</v>
      </c>
      <c r="AK16" s="34">
        <v>4.9999998999999996E-3</v>
      </c>
      <c r="AL16" s="34">
        <v>4.9999998999999996E-3</v>
      </c>
      <c r="AM16" s="33">
        <v>100</v>
      </c>
      <c r="AN16" s="34">
        <v>0.1541294158</v>
      </c>
      <c r="AO16" s="34">
        <v>0.14352394639999999</v>
      </c>
      <c r="AP16" s="32">
        <v>0.65277343990000003</v>
      </c>
      <c r="AQ16" s="32">
        <v>0.69108843799999997</v>
      </c>
      <c r="AR16" s="33" t="str">
        <f t="shared" si="5"/>
        <v>NA</v>
      </c>
      <c r="AS16" s="34">
        <v>1E-3</v>
      </c>
      <c r="AT16" s="34">
        <v>1E-3</v>
      </c>
      <c r="AU16" s="33">
        <v>100</v>
      </c>
      <c r="AV16" s="34">
        <v>0.1531925052</v>
      </c>
      <c r="AW16" s="34">
        <v>0.1446992755</v>
      </c>
    </row>
    <row r="17" spans="1:49" x14ac:dyDescent="0.25">
      <c r="A17" s="35" t="s">
        <v>18</v>
      </c>
      <c r="B17" s="36">
        <v>11.6710434</v>
      </c>
      <c r="C17" s="36">
        <v>11.259046550000001</v>
      </c>
      <c r="D17" s="60">
        <f t="shared" si="0"/>
        <v>103.65925167970818</v>
      </c>
      <c r="E17" s="38">
        <v>2.3E-2</v>
      </c>
      <c r="F17" s="38">
        <v>2.1999999900000001E-2</v>
      </c>
      <c r="G17" s="37">
        <v>104.54545589999999</v>
      </c>
      <c r="H17" s="38">
        <v>0.19706892970000001</v>
      </c>
      <c r="I17" s="38">
        <v>0.1953984201</v>
      </c>
      <c r="J17" s="36">
        <v>13.42607784</v>
      </c>
      <c r="K17" s="36">
        <v>13.047798159999999</v>
      </c>
      <c r="L17" s="33">
        <f t="shared" si="1"/>
        <v>102.89918402600429</v>
      </c>
      <c r="M17" s="38">
        <v>2.7000000699999999E-2</v>
      </c>
      <c r="N17" s="38">
        <v>2.6000000499999999E-2</v>
      </c>
      <c r="O17" s="37">
        <v>103.8461533</v>
      </c>
      <c r="P17" s="38">
        <v>0.201101169</v>
      </c>
      <c r="Q17" s="38">
        <v>0.19926734269999999</v>
      </c>
      <c r="R17" s="36">
        <v>13.647621150000001</v>
      </c>
      <c r="S17" s="36">
        <v>13.29017067</v>
      </c>
      <c r="T17" s="33">
        <f t="shared" si="2"/>
        <v>102.6895853249415</v>
      </c>
      <c r="U17" s="38">
        <v>2.8000000899999999E-2</v>
      </c>
      <c r="V17" s="38">
        <v>2.7000000699999999E-2</v>
      </c>
      <c r="W17" s="37">
        <v>103.7037048</v>
      </c>
      <c r="X17" s="38">
        <v>0.20516395570000001</v>
      </c>
      <c r="Y17" s="38">
        <v>0.20315766330000001</v>
      </c>
      <c r="Z17" s="36">
        <v>11.9481144</v>
      </c>
      <c r="AA17" s="36">
        <v>11.59103107</v>
      </c>
      <c r="AB17" s="33">
        <f t="shared" si="3"/>
        <v>103.0806865053119</v>
      </c>
      <c r="AC17" s="38">
        <v>2.50000004E-2</v>
      </c>
      <c r="AD17" s="38">
        <v>2.40000002E-2</v>
      </c>
      <c r="AE17" s="37">
        <v>104.16666410000001</v>
      </c>
      <c r="AF17" s="38">
        <v>0.2092380375</v>
      </c>
      <c r="AG17" s="38">
        <v>0.20705664160000001</v>
      </c>
      <c r="AH17" s="36">
        <v>15.383814810000001</v>
      </c>
      <c r="AI17" s="36">
        <v>15.21625519</v>
      </c>
      <c r="AJ17" s="33">
        <f t="shared" si="4"/>
        <v>101.10118828783918</v>
      </c>
      <c r="AK17" s="38">
        <v>3.7000000499999998E-2</v>
      </c>
      <c r="AL17" s="38">
        <v>3.5999998499999998E-2</v>
      </c>
      <c r="AM17" s="37">
        <v>102.7777863</v>
      </c>
      <c r="AN17" s="38">
        <v>0.2405125052</v>
      </c>
      <c r="AO17" s="38">
        <v>0.236589089</v>
      </c>
      <c r="AP17" s="36">
        <v>15.63151073</v>
      </c>
      <c r="AQ17" s="36">
        <v>15.49008751</v>
      </c>
      <c r="AR17" s="33">
        <f t="shared" si="5"/>
        <v>100.91299174332424</v>
      </c>
      <c r="AS17" s="38">
        <v>4.69999984E-2</v>
      </c>
      <c r="AT17" s="38">
        <v>4.5000001800000002E-2</v>
      </c>
      <c r="AU17" s="37">
        <v>104.44443510000001</v>
      </c>
      <c r="AV17" s="38">
        <v>0.30067470670000002</v>
      </c>
      <c r="AW17" s="38">
        <v>0.2905083597</v>
      </c>
    </row>
    <row r="18" spans="1:49" x14ac:dyDescent="0.25">
      <c r="A18" s="31" t="s">
        <v>19</v>
      </c>
      <c r="B18" s="32">
        <v>50.207199099999997</v>
      </c>
      <c r="C18" s="32">
        <v>47.214469909999998</v>
      </c>
      <c r="D18" s="60">
        <f t="shared" si="0"/>
        <v>106.33858475104078</v>
      </c>
      <c r="E18" s="34">
        <v>2.9760000710000001</v>
      </c>
      <c r="F18" s="34">
        <v>2.7990000249999998</v>
      </c>
      <c r="G18" s="33">
        <v>106.3236923</v>
      </c>
      <c r="H18" s="34">
        <v>5.9274368290000004</v>
      </c>
      <c r="I18" s="34">
        <v>5.9282674789999996</v>
      </c>
      <c r="J18" s="32">
        <v>50.570941929999996</v>
      </c>
      <c r="K18" s="32">
        <v>47.602573390000003</v>
      </c>
      <c r="L18" s="33">
        <f t="shared" si="1"/>
        <v>106.23573124015931</v>
      </c>
      <c r="M18" s="34">
        <v>3.0810000899999999</v>
      </c>
      <c r="N18" s="34">
        <v>2.9049999710000001</v>
      </c>
      <c r="O18" s="33">
        <v>106.0585251</v>
      </c>
      <c r="P18" s="34">
        <v>6.0924315450000002</v>
      </c>
      <c r="Q18" s="34">
        <v>6.1026110649999996</v>
      </c>
      <c r="R18" s="32">
        <v>50.519695280000001</v>
      </c>
      <c r="S18" s="32">
        <v>47.623638149999998</v>
      </c>
      <c r="T18" s="33">
        <f t="shared" si="2"/>
        <v>106.08113374471371</v>
      </c>
      <c r="U18" s="34">
        <v>3.1630001069999998</v>
      </c>
      <c r="V18" s="34">
        <v>2.9909999370000002</v>
      </c>
      <c r="W18" s="33">
        <v>105.75058749999999</v>
      </c>
      <c r="X18" s="34">
        <v>6.2609243389999998</v>
      </c>
      <c r="Y18" s="34">
        <v>6.2804946900000003</v>
      </c>
      <c r="Z18" s="32">
        <v>50.459987640000001</v>
      </c>
      <c r="AA18" s="32">
        <v>47.617530819999999</v>
      </c>
      <c r="AB18" s="33">
        <f t="shared" si="3"/>
        <v>105.96934946237518</v>
      </c>
      <c r="AC18" s="34">
        <v>3.2460000510000002</v>
      </c>
      <c r="AD18" s="34">
        <v>3.0769999029999999</v>
      </c>
      <c r="AE18" s="33">
        <v>105.4923706</v>
      </c>
      <c r="AF18" s="34">
        <v>6.4328198429999999</v>
      </c>
      <c r="AG18" s="34">
        <v>6.4619059559999998</v>
      </c>
      <c r="AH18" s="32">
        <v>49.621582029999999</v>
      </c>
      <c r="AI18" s="32">
        <v>47.229469299999998</v>
      </c>
      <c r="AJ18" s="33">
        <f t="shared" si="4"/>
        <v>105.06487319348304</v>
      </c>
      <c r="AK18" s="34">
        <v>3.9189999100000001</v>
      </c>
      <c r="AL18" s="34">
        <v>3.7809998990000002</v>
      </c>
      <c r="AM18" s="33">
        <v>103.649826</v>
      </c>
      <c r="AN18" s="34">
        <v>7.8977732659999997</v>
      </c>
      <c r="AO18" s="34">
        <v>8.0055952070000007</v>
      </c>
      <c r="AP18" s="32">
        <v>27.636014939999999</v>
      </c>
      <c r="AQ18" s="32">
        <v>26.492458339999999</v>
      </c>
      <c r="AR18" s="33">
        <f t="shared" si="5"/>
        <v>104.31653637168652</v>
      </c>
      <c r="AS18" s="34">
        <v>3.2599999899999998</v>
      </c>
      <c r="AT18" s="34">
        <v>3.1989998819999999</v>
      </c>
      <c r="AU18" s="33">
        <v>101.9068527</v>
      </c>
      <c r="AV18" s="34">
        <v>11.79620171</v>
      </c>
      <c r="AW18" s="34">
        <v>12.07513428</v>
      </c>
    </row>
    <row r="19" spans="1:49" x14ac:dyDescent="0.25">
      <c r="A19" s="35" t="s">
        <v>20</v>
      </c>
      <c r="B19" s="36">
        <v>2.542431831</v>
      </c>
      <c r="C19" s="36">
        <v>2.502696276</v>
      </c>
      <c r="D19" s="60">
        <f t="shared" si="0"/>
        <v>101.58770983842706</v>
      </c>
      <c r="E19" s="38">
        <v>8.9999995999999992E-3</v>
      </c>
      <c r="F19" s="38">
        <v>9.9999997999999993E-3</v>
      </c>
      <c r="G19" s="37">
        <v>90</v>
      </c>
      <c r="H19" s="38">
        <v>0.35399177669999998</v>
      </c>
      <c r="I19" s="38">
        <v>0.39956906440000001</v>
      </c>
      <c r="J19" s="36">
        <v>2.800398827</v>
      </c>
      <c r="K19" s="36">
        <v>2.4840643409999998</v>
      </c>
      <c r="L19" s="33">
        <f t="shared" si="1"/>
        <v>112.73455283660867</v>
      </c>
      <c r="M19" s="38">
        <v>9.9999997999999993E-3</v>
      </c>
      <c r="N19" s="38">
        <v>9.9999997999999993E-3</v>
      </c>
      <c r="O19" s="37">
        <v>100</v>
      </c>
      <c r="P19" s="38">
        <v>0.3570919931</v>
      </c>
      <c r="Q19" s="38">
        <v>0.40256607529999999</v>
      </c>
      <c r="R19" s="36">
        <v>3.0547058580000002</v>
      </c>
      <c r="S19" s="36">
        <v>2.9596676830000002</v>
      </c>
      <c r="T19" s="33">
        <f t="shared" si="2"/>
        <v>103.21110966430078</v>
      </c>
      <c r="U19" s="38">
        <v>1.09999999E-2</v>
      </c>
      <c r="V19" s="38">
        <v>1.20000001E-2</v>
      </c>
      <c r="W19" s="37">
        <v>91.666664119999993</v>
      </c>
      <c r="X19" s="38">
        <v>0.36010015010000002</v>
      </c>
      <c r="Y19" s="38">
        <v>0.40545091030000002</v>
      </c>
      <c r="Z19" s="36">
        <v>3.305582523</v>
      </c>
      <c r="AA19" s="36">
        <v>3.184489965</v>
      </c>
      <c r="AB19" s="33">
        <f t="shared" si="3"/>
        <v>103.80257307546579</v>
      </c>
      <c r="AC19" s="38">
        <v>1.20000001E-2</v>
      </c>
      <c r="AD19" s="38">
        <v>1.30000003E-2</v>
      </c>
      <c r="AE19" s="37">
        <v>92.307693479999998</v>
      </c>
      <c r="AF19" s="38">
        <v>0.363022238</v>
      </c>
      <c r="AG19" s="38">
        <v>0.40822863580000002</v>
      </c>
      <c r="AH19" s="36">
        <v>1.553126097</v>
      </c>
      <c r="AI19" s="36">
        <v>1.6304802890000001</v>
      </c>
      <c r="AJ19" s="33">
        <f t="shared" si="4"/>
        <v>95.25574197235818</v>
      </c>
      <c r="AK19" s="38">
        <v>6.0000000999999997E-3</v>
      </c>
      <c r="AL19" s="38">
        <v>7.0000002000000002E-3</v>
      </c>
      <c r="AM19" s="37">
        <v>85.714286799999996</v>
      </c>
      <c r="AN19" s="38">
        <v>0.3863176405</v>
      </c>
      <c r="AO19" s="38">
        <v>0.42932134869999999</v>
      </c>
      <c r="AP19" s="36">
        <v>0.44876214860000002</v>
      </c>
      <c r="AQ19" s="36">
        <v>0.42215430739999998</v>
      </c>
      <c r="AR19" s="33" t="str">
        <f t="shared" si="5"/>
        <v>NA</v>
      </c>
      <c r="AS19" s="38">
        <v>2.0000001000000001E-3</v>
      </c>
      <c r="AT19" s="38">
        <v>2.0000001000000001E-3</v>
      </c>
      <c r="AU19" s="37">
        <v>100</v>
      </c>
      <c r="AV19" s="38">
        <v>0.44567039609999998</v>
      </c>
      <c r="AW19" s="38">
        <v>0.47376042600000001</v>
      </c>
    </row>
    <row r="20" spans="1:49" x14ac:dyDescent="0.25">
      <c r="A20" s="31" t="s">
        <v>21</v>
      </c>
      <c r="B20" s="32">
        <v>5.3073115350000002</v>
      </c>
      <c r="C20" s="32">
        <v>4.8635649680000004</v>
      </c>
      <c r="D20" s="60">
        <f t="shared" si="0"/>
        <v>109.1238951246595</v>
      </c>
      <c r="E20" s="34">
        <v>0.30599999430000002</v>
      </c>
      <c r="F20" s="34">
        <v>0.28299999240000001</v>
      </c>
      <c r="G20" s="33">
        <v>108.1272125</v>
      </c>
      <c r="H20" s="34">
        <v>5.7656311990000004</v>
      </c>
      <c r="I20" s="34">
        <v>5.8187770839999997</v>
      </c>
      <c r="J20" s="32">
        <v>5.0757760999999997</v>
      </c>
      <c r="K20" s="32">
        <v>4.6339735979999999</v>
      </c>
      <c r="L20" s="33">
        <f t="shared" si="1"/>
        <v>109.53398832895121</v>
      </c>
      <c r="M20" s="34">
        <v>0.29699999090000001</v>
      </c>
      <c r="N20" s="34">
        <v>0.273999989</v>
      </c>
      <c r="O20" s="33">
        <v>108.394165</v>
      </c>
      <c r="P20" s="34">
        <v>5.8513216970000004</v>
      </c>
      <c r="Q20" s="34">
        <v>5.9128522869999998</v>
      </c>
      <c r="R20" s="32">
        <v>5.8444027900000002</v>
      </c>
      <c r="S20" s="32">
        <v>5.4103360179999997</v>
      </c>
      <c r="T20" s="33">
        <f t="shared" si="2"/>
        <v>108.02291707124797</v>
      </c>
      <c r="U20" s="34">
        <v>0.34700000289999999</v>
      </c>
      <c r="V20" s="34">
        <v>0.32499998810000003</v>
      </c>
      <c r="W20" s="33">
        <v>106.7692337</v>
      </c>
      <c r="X20" s="34">
        <v>5.9373044970000004</v>
      </c>
      <c r="Y20" s="34">
        <v>6.0070204729999999</v>
      </c>
      <c r="Z20" s="32">
        <v>5.1798229219999996</v>
      </c>
      <c r="AA20" s="32">
        <v>4.76969099</v>
      </c>
      <c r="AB20" s="33">
        <f t="shared" si="3"/>
        <v>108.59871075211937</v>
      </c>
      <c r="AC20" s="34">
        <v>0.31200000639999997</v>
      </c>
      <c r="AD20" s="34">
        <v>0.29100000860000003</v>
      </c>
      <c r="AE20" s="33">
        <v>107.21649170000001</v>
      </c>
      <c r="AF20" s="34">
        <v>6.0233716959999999</v>
      </c>
      <c r="AG20" s="34">
        <v>6.1010241509999998</v>
      </c>
      <c r="AH20" s="32">
        <v>4.6097164150000003</v>
      </c>
      <c r="AI20" s="32">
        <v>4.4027638439999999</v>
      </c>
      <c r="AJ20" s="33">
        <f t="shared" si="4"/>
        <v>104.70051491137849</v>
      </c>
      <c r="AK20" s="34">
        <v>0.30799999830000002</v>
      </c>
      <c r="AL20" s="34">
        <v>0.30000001189999997</v>
      </c>
      <c r="AM20" s="33">
        <v>102.66666410000001</v>
      </c>
      <c r="AN20" s="34">
        <v>6.6815390590000003</v>
      </c>
      <c r="AO20" s="34">
        <v>6.813901424</v>
      </c>
      <c r="AP20" s="32">
        <v>0.72010093929999996</v>
      </c>
      <c r="AQ20" s="32">
        <v>0.68974369759999998</v>
      </c>
      <c r="AR20" s="33" t="str">
        <f t="shared" si="5"/>
        <v>NA</v>
      </c>
      <c r="AS20" s="34">
        <v>5.7000000000000002E-2</v>
      </c>
      <c r="AT20" s="34">
        <v>5.6000001700000003E-2</v>
      </c>
      <c r="AU20" s="33">
        <v>101.7857132</v>
      </c>
      <c r="AV20" s="34">
        <v>7.9155569080000001</v>
      </c>
      <c r="AW20" s="34">
        <v>8.1189575200000004</v>
      </c>
    </row>
    <row r="21" spans="1:49" s="1" customFormat="1" x14ac:dyDescent="0.25">
      <c r="A21" s="35" t="s">
        <v>22</v>
      </c>
      <c r="B21" s="36">
        <v>13.19788647</v>
      </c>
      <c r="C21" s="36">
        <v>10.77247715</v>
      </c>
      <c r="D21" s="60">
        <f t="shared" si="0"/>
        <v>122.51487087164534</v>
      </c>
      <c r="E21" s="38">
        <v>0.15199999510000001</v>
      </c>
      <c r="F21" s="38">
        <v>0.12099999929999999</v>
      </c>
      <c r="G21" s="37">
        <v>125.6198349</v>
      </c>
      <c r="H21" s="38">
        <v>1.1516995430000001</v>
      </c>
      <c r="I21" s="38">
        <v>1.1232328410000001</v>
      </c>
      <c r="J21" s="36">
        <v>12.63687038</v>
      </c>
      <c r="K21" s="36">
        <v>10.24576759</v>
      </c>
      <c r="L21" s="33">
        <f t="shared" si="1"/>
        <v>123.33746855954206</v>
      </c>
      <c r="M21" s="38">
        <v>0.14800000190000001</v>
      </c>
      <c r="N21" s="38">
        <v>0.1169999987</v>
      </c>
      <c r="O21" s="37">
        <v>126.4957275</v>
      </c>
      <c r="P21" s="38">
        <v>1.1711760760000001</v>
      </c>
      <c r="Q21" s="38">
        <v>1.1419349910000001</v>
      </c>
      <c r="R21" s="36">
        <v>13.860823630000001</v>
      </c>
      <c r="S21" s="36">
        <v>11.54584599</v>
      </c>
      <c r="T21" s="33">
        <f t="shared" si="2"/>
        <v>120.05030763449496</v>
      </c>
      <c r="U21" s="38">
        <v>0.1650000066</v>
      </c>
      <c r="V21" s="38">
        <v>0.1340000033</v>
      </c>
      <c r="W21" s="37">
        <v>123.13433070000001</v>
      </c>
      <c r="X21" s="38">
        <v>1.1904054879999999</v>
      </c>
      <c r="Y21" s="38">
        <v>1.160590529</v>
      </c>
      <c r="Z21" s="36">
        <v>12.07041645</v>
      </c>
      <c r="AA21" s="36">
        <v>9.8381433489999992</v>
      </c>
      <c r="AB21" s="33">
        <f t="shared" si="3"/>
        <v>122.68998348379321</v>
      </c>
      <c r="AC21" s="38">
        <v>0.14599999790000001</v>
      </c>
      <c r="AD21" s="38">
        <v>0.1159999967</v>
      </c>
      <c r="AE21" s="37">
        <v>125.8620682</v>
      </c>
      <c r="AF21" s="38">
        <v>1.2095688579999999</v>
      </c>
      <c r="AG21" s="38">
        <v>1.1790843010000001</v>
      </c>
      <c r="AH21" s="36">
        <v>8.4220256809999992</v>
      </c>
      <c r="AI21" s="36">
        <v>6.7526617050000004</v>
      </c>
      <c r="AJ21" s="33">
        <f t="shared" si="4"/>
        <v>124.72156978875337</v>
      </c>
      <c r="AK21" s="38">
        <v>0.1140000001</v>
      </c>
      <c r="AL21" s="38">
        <v>8.9000001499999995E-2</v>
      </c>
      <c r="AM21" s="37">
        <v>128.0898895</v>
      </c>
      <c r="AN21" s="38">
        <v>1.3535935880000001</v>
      </c>
      <c r="AO21" s="38">
        <v>1.317998767</v>
      </c>
      <c r="AP21" s="36">
        <v>4.026307106</v>
      </c>
      <c r="AQ21" s="36">
        <v>3.463735104</v>
      </c>
      <c r="AR21" s="33">
        <f t="shared" si="5"/>
        <v>116.24177326234704</v>
      </c>
      <c r="AS21" s="38">
        <v>6.5999999599999998E-2</v>
      </c>
      <c r="AT21" s="38">
        <v>5.4999999700000003E-2</v>
      </c>
      <c r="AU21" s="37">
        <v>120</v>
      </c>
      <c r="AV21" s="38">
        <v>1.6392191650000001</v>
      </c>
      <c r="AW21" s="38">
        <v>1.5878812069999999</v>
      </c>
    </row>
    <row r="22" spans="1:49" s="1" customFormat="1" x14ac:dyDescent="0.25">
      <c r="A22" s="31" t="s">
        <v>23</v>
      </c>
      <c r="B22" s="32">
        <v>3.3815083499999998</v>
      </c>
      <c r="C22" s="32">
        <v>3.2090022560000002</v>
      </c>
      <c r="D22" s="60">
        <f t="shared" si="0"/>
        <v>105.37569251244551</v>
      </c>
      <c r="E22" s="34">
        <v>3.6289999489999998</v>
      </c>
      <c r="F22" s="34">
        <v>3.3280000689999998</v>
      </c>
      <c r="G22" s="33">
        <v>109.0444641</v>
      </c>
      <c r="H22" s="34">
        <v>107.3189697</v>
      </c>
      <c r="I22" s="34">
        <v>103.7082443</v>
      </c>
      <c r="J22" s="32">
        <v>2.9336500170000002</v>
      </c>
      <c r="K22" s="32">
        <v>2.7603759769999998</v>
      </c>
      <c r="L22" s="33">
        <f t="shared" si="1"/>
        <v>106.27718982644951</v>
      </c>
      <c r="M22" s="34">
        <v>3.1719999310000002</v>
      </c>
      <c r="N22" s="34">
        <v>2.8829998969999999</v>
      </c>
      <c r="O22" s="33">
        <v>110.0242844</v>
      </c>
      <c r="P22" s="34">
        <v>108.1246872</v>
      </c>
      <c r="Q22" s="34">
        <v>104.44229129999999</v>
      </c>
      <c r="R22" s="32">
        <v>3.9439330099999999</v>
      </c>
      <c r="S22" s="32">
        <v>3.826257944</v>
      </c>
      <c r="T22" s="33">
        <f t="shared" si="2"/>
        <v>103.07546087384223</v>
      </c>
      <c r="U22" s="34">
        <v>4.295000076</v>
      </c>
      <c r="V22" s="34">
        <v>4.0229997629999996</v>
      </c>
      <c r="W22" s="33">
        <v>106.7611313</v>
      </c>
      <c r="X22" s="34">
        <v>108.9014435</v>
      </c>
      <c r="Y22" s="34">
        <v>105.1418915</v>
      </c>
      <c r="Z22" s="32">
        <v>3.2416744230000001</v>
      </c>
      <c r="AA22" s="32">
        <v>3.1098101140000001</v>
      </c>
      <c r="AB22" s="33">
        <f t="shared" si="3"/>
        <v>104.24026883205384</v>
      </c>
      <c r="AC22" s="34">
        <v>3.5550000669999999</v>
      </c>
      <c r="AD22" s="34">
        <v>3.2909998890000001</v>
      </c>
      <c r="AE22" s="33">
        <v>108.0218811</v>
      </c>
      <c r="AF22" s="34">
        <v>109.6655502</v>
      </c>
      <c r="AG22" s="34">
        <v>105.8263931</v>
      </c>
      <c r="AH22" s="32">
        <v>2.5025005340000002</v>
      </c>
      <c r="AI22" s="32">
        <v>2.4364171030000001</v>
      </c>
      <c r="AJ22" s="33">
        <f t="shared" si="4"/>
        <v>102.7123201080238</v>
      </c>
      <c r="AK22" s="34">
        <v>2.875</v>
      </c>
      <c r="AL22" s="34">
        <v>2.6870000360000001</v>
      </c>
      <c r="AM22" s="33">
        <v>106.9966507</v>
      </c>
      <c r="AN22" s="34">
        <v>114.8850861</v>
      </c>
      <c r="AO22" s="34">
        <v>110.28489690000001</v>
      </c>
      <c r="AP22" s="32">
        <v>0.88412761689999997</v>
      </c>
      <c r="AQ22" s="32">
        <v>0.88277542590000002</v>
      </c>
      <c r="AR22" s="33" t="str">
        <f t="shared" si="5"/>
        <v>NA</v>
      </c>
      <c r="AS22" s="34">
        <v>1.059999943</v>
      </c>
      <c r="AT22" s="34">
        <v>1.001000047</v>
      </c>
      <c r="AU22" s="33">
        <v>105.8940964</v>
      </c>
      <c r="AV22" s="34">
        <v>119.8921967</v>
      </c>
      <c r="AW22" s="34">
        <v>113.3923721</v>
      </c>
    </row>
    <row r="23" spans="1:49" x14ac:dyDescent="0.25">
      <c r="A23" s="35" t="s">
        <v>24</v>
      </c>
      <c r="B23" s="36">
        <v>0.49816429620000002</v>
      </c>
      <c r="C23" s="36">
        <v>0.46918478609999997</v>
      </c>
      <c r="D23" s="60" t="str">
        <f t="shared" si="0"/>
        <v>NA</v>
      </c>
      <c r="E23" s="38">
        <v>1.7999999199999998E-2</v>
      </c>
      <c r="F23" s="38">
        <v>1.6000000800000001E-2</v>
      </c>
      <c r="G23" s="37" t="s">
        <v>174</v>
      </c>
      <c r="H23" s="38">
        <v>3.6132657529999999</v>
      </c>
      <c r="I23" s="38">
        <v>3.410170317</v>
      </c>
      <c r="J23" s="36">
        <v>0.41787448529999999</v>
      </c>
      <c r="K23" s="36">
        <v>0.41346606609999997</v>
      </c>
      <c r="L23" s="33" t="str">
        <f t="shared" si="1"/>
        <v>NA</v>
      </c>
      <c r="M23" s="38">
        <v>1.4999999700000001E-2</v>
      </c>
      <c r="N23" s="38">
        <v>1.40000004E-2</v>
      </c>
      <c r="O23" s="37" t="s">
        <v>174</v>
      </c>
      <c r="P23" s="38">
        <v>3.5895946030000001</v>
      </c>
      <c r="Q23" s="38">
        <v>3.3860094549999999</v>
      </c>
      <c r="R23" s="36">
        <v>0.56123101710000001</v>
      </c>
      <c r="S23" s="36">
        <v>0.5654628277</v>
      </c>
      <c r="T23" s="33" t="str">
        <f t="shared" si="2"/>
        <v>NA</v>
      </c>
      <c r="U23" s="38">
        <v>1.9999999599999999E-2</v>
      </c>
      <c r="V23" s="38">
        <v>1.8999999399999998E-2</v>
      </c>
      <c r="W23" s="37" t="s">
        <v>174</v>
      </c>
      <c r="X23" s="38">
        <v>3.5635950570000001</v>
      </c>
      <c r="Y23" s="38">
        <v>3.3600795269999999</v>
      </c>
      <c r="Z23" s="36">
        <v>0.33920270200000002</v>
      </c>
      <c r="AA23" s="36">
        <v>0.29991346600000002</v>
      </c>
      <c r="AB23" s="33" t="str">
        <f t="shared" si="3"/>
        <v>NA</v>
      </c>
      <c r="AC23" s="38">
        <v>1.20000001E-2</v>
      </c>
      <c r="AD23" s="38">
        <v>9.9999997999999993E-3</v>
      </c>
      <c r="AE23" s="37" t="s">
        <v>174</v>
      </c>
      <c r="AF23" s="38">
        <v>3.5377078059999998</v>
      </c>
      <c r="AG23" s="38">
        <v>3.3342950340000002</v>
      </c>
      <c r="AH23" s="36">
        <v>0.15117506680000001</v>
      </c>
      <c r="AI23" s="36">
        <v>0.12859903280000001</v>
      </c>
      <c r="AJ23" s="33" t="str">
        <f t="shared" si="4"/>
        <v>NA</v>
      </c>
      <c r="AK23" s="38">
        <v>4.9999998999999996E-3</v>
      </c>
      <c r="AL23" s="38">
        <v>4.0000002000000002E-3</v>
      </c>
      <c r="AM23" s="37" t="s">
        <v>174</v>
      </c>
      <c r="AN23" s="38">
        <v>3.3074235920000001</v>
      </c>
      <c r="AO23" s="38">
        <v>3.1104431149999998</v>
      </c>
      <c r="AP23" s="36">
        <v>3.6275427800000003E-2</v>
      </c>
      <c r="AQ23" s="36">
        <v>3.8595322500000001E-2</v>
      </c>
      <c r="AR23" s="33" t="str">
        <f t="shared" si="5"/>
        <v>NA</v>
      </c>
      <c r="AS23" s="38">
        <v>1E-3</v>
      </c>
      <c r="AT23" s="38">
        <v>1E-3</v>
      </c>
      <c r="AU23" s="37" t="s">
        <v>174</v>
      </c>
      <c r="AV23" s="38">
        <v>2.756686926</v>
      </c>
      <c r="AW23" s="38">
        <v>2.5909876820000002</v>
      </c>
    </row>
    <row r="24" spans="1:49" s="1" customFormat="1" x14ac:dyDescent="0.25">
      <c r="A24" s="31" t="s">
        <v>25</v>
      </c>
      <c r="B24" s="32">
        <v>40.593299870000003</v>
      </c>
      <c r="C24" s="32">
        <v>38.862659450000002</v>
      </c>
      <c r="D24" s="60">
        <f t="shared" si="0"/>
        <v>104.45322179308549</v>
      </c>
      <c r="E24" s="34">
        <v>4.1139998440000003</v>
      </c>
      <c r="F24" s="34">
        <v>3.9430000779999999</v>
      </c>
      <c r="G24" s="33">
        <v>104.336792</v>
      </c>
      <c r="H24" s="34">
        <v>10.134677890000001</v>
      </c>
      <c r="I24" s="34">
        <v>10.145985599999999</v>
      </c>
      <c r="J24" s="32">
        <v>39.468265529999996</v>
      </c>
      <c r="K24" s="32">
        <v>37.73461914</v>
      </c>
      <c r="L24" s="33">
        <f t="shared" si="1"/>
        <v>104.59431267496819</v>
      </c>
      <c r="M24" s="34">
        <v>4.1100001339999999</v>
      </c>
      <c r="N24" s="34">
        <v>3.941999912</v>
      </c>
      <c r="O24" s="33">
        <v>104.2618027</v>
      </c>
      <c r="P24" s="34">
        <v>10.413429259999999</v>
      </c>
      <c r="Q24" s="34">
        <v>10.446640009999999</v>
      </c>
      <c r="R24" s="32">
        <v>38.459751130000001</v>
      </c>
      <c r="S24" s="32">
        <v>36.755924219999997</v>
      </c>
      <c r="T24" s="33">
        <f t="shared" si="2"/>
        <v>104.63551644029371</v>
      </c>
      <c r="U24" s="34">
        <v>4.1149997709999999</v>
      </c>
      <c r="V24" s="34">
        <v>3.9530000689999998</v>
      </c>
      <c r="W24" s="33">
        <v>104.0981445</v>
      </c>
      <c r="X24" s="34">
        <v>10.69949722</v>
      </c>
      <c r="Y24" s="34">
        <v>10.75472927</v>
      </c>
      <c r="Z24" s="32">
        <v>36.849319459999997</v>
      </c>
      <c r="AA24" s="32">
        <v>35.154815669999998</v>
      </c>
      <c r="AB24" s="33">
        <f t="shared" si="3"/>
        <v>104.82011854622249</v>
      </c>
      <c r="AC24" s="34">
        <v>4.0510001180000001</v>
      </c>
      <c r="AD24" s="34">
        <v>3.8919999600000001</v>
      </c>
      <c r="AE24" s="33">
        <v>104.0853043</v>
      </c>
      <c r="AF24" s="34">
        <v>10.99341869</v>
      </c>
      <c r="AG24" s="34">
        <v>11.071029660000001</v>
      </c>
      <c r="AH24" s="32">
        <v>32.234146119999998</v>
      </c>
      <c r="AI24" s="32">
        <v>30.712003710000001</v>
      </c>
      <c r="AJ24" s="33">
        <f t="shared" si="4"/>
        <v>104.95618073106829</v>
      </c>
      <c r="AK24" s="34">
        <v>4.3779997829999999</v>
      </c>
      <c r="AL24" s="34">
        <v>4.2519998550000002</v>
      </c>
      <c r="AM24" s="33">
        <v>102.9633102</v>
      </c>
      <c r="AN24" s="34">
        <v>13.58187008</v>
      </c>
      <c r="AO24" s="34">
        <v>13.84474945</v>
      </c>
      <c r="AP24" s="32">
        <v>15.376066209999999</v>
      </c>
      <c r="AQ24" s="32">
        <v>14.502738000000001</v>
      </c>
      <c r="AR24" s="33">
        <f t="shared" si="5"/>
        <v>106.02181608741741</v>
      </c>
      <c r="AS24" s="34">
        <v>3.2320001129999998</v>
      </c>
      <c r="AT24" s="34">
        <v>3.15199995</v>
      </c>
      <c r="AU24" s="33">
        <v>102.5380783</v>
      </c>
      <c r="AV24" s="34">
        <v>21.019680019999999</v>
      </c>
      <c r="AW24" s="34">
        <v>21.733827590000001</v>
      </c>
    </row>
    <row r="25" spans="1:49" x14ac:dyDescent="0.25">
      <c r="A25" s="35" t="s">
        <v>26</v>
      </c>
      <c r="B25" s="36">
        <v>72.125427250000001</v>
      </c>
      <c r="C25" s="36">
        <v>71.101104739999997</v>
      </c>
      <c r="D25" s="60">
        <f t="shared" si="0"/>
        <v>101.44065625104662</v>
      </c>
      <c r="E25" s="38">
        <v>4.0689997670000002</v>
      </c>
      <c r="F25" s="38">
        <v>3.9370000360000001</v>
      </c>
      <c r="G25" s="37">
        <v>103.35279850000001</v>
      </c>
      <c r="H25" s="38">
        <v>5.6415610310000002</v>
      </c>
      <c r="I25" s="38">
        <v>5.5371851919999999</v>
      </c>
      <c r="J25" s="36">
        <v>74.930389399999996</v>
      </c>
      <c r="K25" s="36">
        <v>73.916389469999999</v>
      </c>
      <c r="L25" s="33">
        <f t="shared" si="1"/>
        <v>101.37182015689706</v>
      </c>
      <c r="M25" s="38">
        <v>4.3249998090000004</v>
      </c>
      <c r="N25" s="38">
        <v>4.1999998090000004</v>
      </c>
      <c r="O25" s="37">
        <v>102.97618869999999</v>
      </c>
      <c r="P25" s="38">
        <v>5.7720241550000004</v>
      </c>
      <c r="Q25" s="38">
        <v>5.6820955279999996</v>
      </c>
      <c r="R25" s="36">
        <v>73.590194699999998</v>
      </c>
      <c r="S25" s="36">
        <v>72.59751129</v>
      </c>
      <c r="T25" s="33">
        <f t="shared" si="2"/>
        <v>101.36737939408775</v>
      </c>
      <c r="U25" s="38">
        <v>4.3470001219999999</v>
      </c>
      <c r="V25" s="38">
        <v>4.2329998020000001</v>
      </c>
      <c r="W25" s="37">
        <v>102.6931305</v>
      </c>
      <c r="X25" s="38">
        <v>5.9070372579999999</v>
      </c>
      <c r="Y25" s="38">
        <v>5.8307785990000003</v>
      </c>
      <c r="Z25" s="36">
        <v>72.038421630000002</v>
      </c>
      <c r="AA25" s="36">
        <v>71.074203490000002</v>
      </c>
      <c r="AB25" s="33">
        <f t="shared" si="3"/>
        <v>101.35663587160096</v>
      </c>
      <c r="AC25" s="38">
        <v>4.3559999469999999</v>
      </c>
      <c r="AD25" s="38">
        <v>4.2529997829999999</v>
      </c>
      <c r="AE25" s="37">
        <v>102.4218216</v>
      </c>
      <c r="AF25" s="38">
        <v>6.0467734340000003</v>
      </c>
      <c r="AG25" s="38">
        <v>5.983886719</v>
      </c>
      <c r="AH25" s="36">
        <v>75.883300779999999</v>
      </c>
      <c r="AI25" s="36">
        <v>75.001991270000005</v>
      </c>
      <c r="AJ25" s="33">
        <f t="shared" si="4"/>
        <v>101.17504814882497</v>
      </c>
      <c r="AK25" s="38">
        <v>5.5250000950000002</v>
      </c>
      <c r="AL25" s="38">
        <v>5.4869999890000001</v>
      </c>
      <c r="AM25" s="37">
        <v>100.6925507</v>
      </c>
      <c r="AN25" s="38">
        <v>7.2809166909999998</v>
      </c>
      <c r="AO25" s="38">
        <v>7.3158059120000001</v>
      </c>
      <c r="AP25" s="36">
        <v>62.800601960000002</v>
      </c>
      <c r="AQ25" s="36">
        <v>61.903980259999997</v>
      </c>
      <c r="AR25" s="33">
        <f t="shared" si="5"/>
        <v>101.44840718841364</v>
      </c>
      <c r="AS25" s="38">
        <v>7.2239999770000001</v>
      </c>
      <c r="AT25" s="38">
        <v>7.3000001909999996</v>
      </c>
      <c r="AU25" s="37">
        <v>98.958900450000002</v>
      </c>
      <c r="AV25" s="38">
        <v>11.50307465</v>
      </c>
      <c r="AW25" s="38">
        <v>11.79245663</v>
      </c>
    </row>
    <row r="26" spans="1:49" s="1" customFormat="1" x14ac:dyDescent="0.25">
      <c r="A26" s="31" t="s">
        <v>27</v>
      </c>
      <c r="B26" s="32">
        <v>6.4932074550000003</v>
      </c>
      <c r="C26" s="32">
        <v>6.5534195899999999</v>
      </c>
      <c r="D26" s="60">
        <f t="shared" si="0"/>
        <v>99.081210440242856</v>
      </c>
      <c r="E26" s="34">
        <v>1.7999999199999998E-2</v>
      </c>
      <c r="F26" s="34">
        <v>1.7999999199999998E-2</v>
      </c>
      <c r="G26" s="33">
        <v>100</v>
      </c>
      <c r="H26" s="34">
        <v>0.27721276880000001</v>
      </c>
      <c r="I26" s="34">
        <v>0.27466577289999999</v>
      </c>
      <c r="J26" s="32">
        <v>6.0562686919999997</v>
      </c>
      <c r="K26" s="32">
        <v>6.1142835619999998</v>
      </c>
      <c r="L26" s="33">
        <f t="shared" si="1"/>
        <v>99.05115833422316</v>
      </c>
      <c r="M26" s="34">
        <v>1.7000000899999999E-2</v>
      </c>
      <c r="N26" s="34">
        <v>1.7000000899999999E-2</v>
      </c>
      <c r="O26" s="33">
        <v>100</v>
      </c>
      <c r="P26" s="34">
        <v>0.2807008922</v>
      </c>
      <c r="Q26" s="34">
        <v>0.27803748849999999</v>
      </c>
      <c r="R26" s="32">
        <v>7.0375061040000002</v>
      </c>
      <c r="S26" s="32">
        <v>7.1073012350000004</v>
      </c>
      <c r="T26" s="33">
        <f t="shared" si="2"/>
        <v>99.017979839431973</v>
      </c>
      <c r="U26" s="34">
        <v>1.9999999599999999E-2</v>
      </c>
      <c r="V26" s="34">
        <v>1.9999999599999999E-2</v>
      </c>
      <c r="W26" s="33">
        <v>100</v>
      </c>
      <c r="X26" s="34">
        <v>0.28419157859999999</v>
      </c>
      <c r="Y26" s="34">
        <v>0.28140076990000001</v>
      </c>
      <c r="Z26" s="32">
        <v>5.9094710350000001</v>
      </c>
      <c r="AA26" s="32">
        <v>5.9699840550000003</v>
      </c>
      <c r="AB26" s="33">
        <f t="shared" si="3"/>
        <v>98.986378867305021</v>
      </c>
      <c r="AC26" s="34">
        <v>1.7000000899999999E-2</v>
      </c>
      <c r="AD26" s="34">
        <v>1.7000000899999999E-2</v>
      </c>
      <c r="AE26" s="33">
        <v>100</v>
      </c>
      <c r="AF26" s="34">
        <v>0.28767380120000002</v>
      </c>
      <c r="AG26" s="34">
        <v>0.2847578824</v>
      </c>
      <c r="AH26" s="32">
        <v>6.0577702520000001</v>
      </c>
      <c r="AI26" s="32">
        <v>5.8175110820000002</v>
      </c>
      <c r="AJ26" s="33">
        <f t="shared" si="4"/>
        <v>104.12993059426027</v>
      </c>
      <c r="AK26" s="34">
        <v>1.8999999399999998E-2</v>
      </c>
      <c r="AL26" s="34">
        <v>1.7999999199999998E-2</v>
      </c>
      <c r="AM26" s="33">
        <v>105.5555573</v>
      </c>
      <c r="AN26" s="34">
        <v>0.31364676359999999</v>
      </c>
      <c r="AO26" s="34">
        <v>0.30941066150000002</v>
      </c>
      <c r="AP26" s="32">
        <v>3.827390909</v>
      </c>
      <c r="AQ26" s="32">
        <v>3.974942446</v>
      </c>
      <c r="AR26" s="33">
        <f t="shared" si="5"/>
        <v>96.287957901164532</v>
      </c>
      <c r="AS26" s="34">
        <v>1.40000004E-2</v>
      </c>
      <c r="AT26" s="34">
        <v>1.40000004E-2</v>
      </c>
      <c r="AU26" s="33">
        <v>100</v>
      </c>
      <c r="AV26" s="34">
        <v>0.36578443649999998</v>
      </c>
      <c r="AW26" s="34">
        <v>0.35220634940000001</v>
      </c>
    </row>
    <row r="27" spans="1:49" x14ac:dyDescent="0.25">
      <c r="A27" s="35" t="s">
        <v>28</v>
      </c>
      <c r="B27" s="36">
        <v>9.4907015600000005E-2</v>
      </c>
      <c r="C27" s="36">
        <v>0.14858521520000001</v>
      </c>
      <c r="D27" s="60" t="str">
        <f t="shared" si="0"/>
        <v>NA</v>
      </c>
      <c r="E27" s="38">
        <v>8.0000004000000003E-3</v>
      </c>
      <c r="F27" s="38">
        <v>1.20000001E-2</v>
      </c>
      <c r="G27" s="37" t="s">
        <v>174</v>
      </c>
      <c r="H27" s="38">
        <v>8.4293031690000007</v>
      </c>
      <c r="I27" s="38">
        <v>8.0761737819999997</v>
      </c>
      <c r="J27" s="36">
        <v>8.1929109999999999E-2</v>
      </c>
      <c r="K27" s="36">
        <v>0.1097875386</v>
      </c>
      <c r="L27" s="33" t="str">
        <f t="shared" si="1"/>
        <v>NA</v>
      </c>
      <c r="M27" s="38">
        <v>7.0000002000000002E-3</v>
      </c>
      <c r="N27" s="38">
        <v>8.9999995999999992E-3</v>
      </c>
      <c r="O27" s="37" t="s">
        <v>174</v>
      </c>
      <c r="P27" s="38">
        <v>8.5439720149999996</v>
      </c>
      <c r="Q27" s="38">
        <v>8.1976518630000008</v>
      </c>
      <c r="R27" s="36">
        <v>8.0872245100000004E-2</v>
      </c>
      <c r="S27" s="36">
        <v>0.1322721094</v>
      </c>
      <c r="T27" s="33" t="str">
        <f t="shared" si="2"/>
        <v>NA</v>
      </c>
      <c r="U27" s="38">
        <v>7.0000002000000002E-3</v>
      </c>
      <c r="V27" s="38">
        <v>1.09999999E-2</v>
      </c>
      <c r="W27" s="37" t="s">
        <v>174</v>
      </c>
      <c r="X27" s="38">
        <v>8.6556272510000003</v>
      </c>
      <c r="Y27" s="38">
        <v>8.3161897660000008</v>
      </c>
      <c r="Z27" s="36">
        <v>2.2821031499999998E-2</v>
      </c>
      <c r="AA27" s="36">
        <v>8.3024494300000001E-2</v>
      </c>
      <c r="AB27" s="33" t="str">
        <f t="shared" si="3"/>
        <v>NA</v>
      </c>
      <c r="AC27" s="38">
        <v>2.0000001000000001E-3</v>
      </c>
      <c r="AD27" s="38">
        <v>7.0000002000000002E-3</v>
      </c>
      <c r="AE27" s="37" t="s">
        <v>174</v>
      </c>
      <c r="AF27" s="38">
        <v>8.7638454439999993</v>
      </c>
      <c r="AG27" s="38">
        <v>8.4312467580000003</v>
      </c>
      <c r="AH27" s="36" t="s">
        <v>184</v>
      </c>
      <c r="AI27" s="36">
        <v>1.0865082E-2</v>
      </c>
      <c r="AJ27" s="33" t="str">
        <f t="shared" si="4"/>
        <v>-</v>
      </c>
      <c r="AK27" s="38" t="s">
        <v>184</v>
      </c>
      <c r="AL27" s="38">
        <v>1E-3</v>
      </c>
      <c r="AM27" s="37" t="s">
        <v>174</v>
      </c>
      <c r="AN27" s="38">
        <v>9.4868545530000006</v>
      </c>
      <c r="AO27" s="38">
        <v>9.2037963870000006</v>
      </c>
      <c r="AP27" s="36" t="s">
        <v>184</v>
      </c>
      <c r="AQ27" s="36" t="s">
        <v>184</v>
      </c>
      <c r="AR27" s="33" t="str">
        <f t="shared" si="5"/>
        <v>-</v>
      </c>
      <c r="AS27" s="38" t="s">
        <v>184</v>
      </c>
      <c r="AT27" s="38" t="s">
        <v>184</v>
      </c>
      <c r="AU27" s="37" t="s">
        <v>184</v>
      </c>
      <c r="AV27" s="38">
        <v>10.717013359999999</v>
      </c>
      <c r="AW27" s="38">
        <v>10.49794674</v>
      </c>
    </row>
    <row r="28" spans="1:49" x14ac:dyDescent="0.25">
      <c r="A28" s="31" t="s">
        <v>29</v>
      </c>
      <c r="B28" s="32">
        <v>23.598491670000001</v>
      </c>
      <c r="C28" s="32">
        <v>21.311080929999999</v>
      </c>
      <c r="D28" s="60">
        <f t="shared" si="0"/>
        <v>110.73343368885607</v>
      </c>
      <c r="E28" s="34">
        <v>3.0569999220000001</v>
      </c>
      <c r="F28" s="34">
        <v>2.7750000950000002</v>
      </c>
      <c r="G28" s="33">
        <v>110.1621552</v>
      </c>
      <c r="H28" s="34">
        <v>12.954217910000001</v>
      </c>
      <c r="I28" s="34">
        <v>13.021394730000001</v>
      </c>
      <c r="J28" s="32">
        <v>23.550163269999999</v>
      </c>
      <c r="K28" s="32">
        <v>21.270339969999998</v>
      </c>
      <c r="L28" s="33">
        <f t="shared" si="1"/>
        <v>110.71832092583145</v>
      </c>
      <c r="M28" s="34">
        <v>3.1319999690000002</v>
      </c>
      <c r="N28" s="34">
        <v>2.845999956</v>
      </c>
      <c r="O28" s="33">
        <v>110.0491943</v>
      </c>
      <c r="P28" s="34">
        <v>13.299270630000001</v>
      </c>
      <c r="Q28" s="34">
        <v>13.38013363</v>
      </c>
      <c r="R28" s="32">
        <v>24.481279369999999</v>
      </c>
      <c r="S28" s="32">
        <v>22.254152300000001</v>
      </c>
      <c r="T28" s="33">
        <f t="shared" si="2"/>
        <v>110.00769222739612</v>
      </c>
      <c r="U28" s="34">
        <v>3.3420000079999999</v>
      </c>
      <c r="V28" s="34">
        <v>3.0590000150000001</v>
      </c>
      <c r="W28" s="33">
        <v>109.2513885</v>
      </c>
      <c r="X28" s="34">
        <v>13.65124702</v>
      </c>
      <c r="Y28" s="34">
        <v>13.74574947</v>
      </c>
      <c r="Z28" s="32">
        <v>23.53772545</v>
      </c>
      <c r="AA28" s="32">
        <v>21.33135223</v>
      </c>
      <c r="AB28" s="33">
        <f t="shared" si="3"/>
        <v>110.34333499447354</v>
      </c>
      <c r="AC28" s="34">
        <v>3.2980000970000001</v>
      </c>
      <c r="AD28" s="34">
        <v>3.0120000839999999</v>
      </c>
      <c r="AE28" s="33">
        <v>109.4953537</v>
      </c>
      <c r="AF28" s="34">
        <v>14.011549</v>
      </c>
      <c r="AG28" s="34">
        <v>14.12006092</v>
      </c>
      <c r="AH28" s="32">
        <v>22.353050230000001</v>
      </c>
      <c r="AI28" s="32">
        <v>20.48768806</v>
      </c>
      <c r="AJ28" s="33">
        <f t="shared" si="4"/>
        <v>109.10479583902841</v>
      </c>
      <c r="AK28" s="34">
        <v>3.8320000169999999</v>
      </c>
      <c r="AL28" s="34">
        <v>3.558000088</v>
      </c>
      <c r="AM28" s="33">
        <v>107.7009506</v>
      </c>
      <c r="AN28" s="34">
        <v>17.143074039999998</v>
      </c>
      <c r="AO28" s="34">
        <v>17.366527560000002</v>
      </c>
      <c r="AP28" s="32">
        <v>10.09614277</v>
      </c>
      <c r="AQ28" s="32">
        <v>9.0730638500000005</v>
      </c>
      <c r="AR28" s="33">
        <f t="shared" si="5"/>
        <v>111.27600264821238</v>
      </c>
      <c r="AS28" s="34">
        <v>2.6180000309999998</v>
      </c>
      <c r="AT28" s="34">
        <v>2.391000032</v>
      </c>
      <c r="AU28" s="33">
        <v>109.4939346</v>
      </c>
      <c r="AV28" s="34">
        <v>25.930694580000001</v>
      </c>
      <c r="AW28" s="34">
        <v>26.352729799999999</v>
      </c>
    </row>
    <row r="29" spans="1:49" x14ac:dyDescent="0.25">
      <c r="A29" s="35" t="s">
        <v>30</v>
      </c>
      <c r="B29" s="36">
        <v>69.031837460000006</v>
      </c>
      <c r="C29" s="36">
        <v>67.396011349999995</v>
      </c>
      <c r="D29" s="60">
        <f t="shared" si="0"/>
        <v>102.42718534410717</v>
      </c>
      <c r="E29" s="38">
        <v>1.6710000039999999</v>
      </c>
      <c r="F29" s="38">
        <v>1.5950000289999999</v>
      </c>
      <c r="G29" s="37">
        <v>104.7648849</v>
      </c>
      <c r="H29" s="38">
        <v>2.4206223489999998</v>
      </c>
      <c r="I29" s="38">
        <v>2.3666088580000002</v>
      </c>
      <c r="J29" s="36">
        <v>69.125823969999999</v>
      </c>
      <c r="K29" s="36">
        <v>67.529754639999993</v>
      </c>
      <c r="L29" s="33">
        <f t="shared" si="1"/>
        <v>102.36350530000979</v>
      </c>
      <c r="M29" s="38">
        <v>1.7050000430000001</v>
      </c>
      <c r="N29" s="38">
        <v>1.6299999949999999</v>
      </c>
      <c r="O29" s="37">
        <v>104.60122680000001</v>
      </c>
      <c r="P29" s="38">
        <v>2.4665167330000002</v>
      </c>
      <c r="Q29" s="38">
        <v>2.413750887</v>
      </c>
      <c r="R29" s="36">
        <v>69.092796329999999</v>
      </c>
      <c r="S29" s="36">
        <v>67.4253006</v>
      </c>
      <c r="T29" s="33">
        <f t="shared" si="2"/>
        <v>102.47310092081369</v>
      </c>
      <c r="U29" s="38">
        <v>1.7400000099999999</v>
      </c>
      <c r="V29" s="38">
        <v>1.6629999879999999</v>
      </c>
      <c r="W29" s="37">
        <v>104.630188</v>
      </c>
      <c r="X29" s="38">
        <v>2.5183522699999998</v>
      </c>
      <c r="Y29" s="38">
        <v>2.4664332870000001</v>
      </c>
      <c r="Z29" s="36">
        <v>68.428062440000005</v>
      </c>
      <c r="AA29" s="36">
        <v>66.771354680000002</v>
      </c>
      <c r="AB29" s="33">
        <f t="shared" si="3"/>
        <v>102.48116541582799</v>
      </c>
      <c r="AC29" s="38">
        <v>1.7630000109999999</v>
      </c>
      <c r="AD29" s="38">
        <v>1.68599999</v>
      </c>
      <c r="AE29" s="37">
        <v>104.56702420000001</v>
      </c>
      <c r="AF29" s="38">
        <v>2.5764284129999999</v>
      </c>
      <c r="AG29" s="38">
        <v>2.525034904</v>
      </c>
      <c r="AH29" s="36">
        <v>73.332481380000004</v>
      </c>
      <c r="AI29" s="36">
        <v>71.692504880000001</v>
      </c>
      <c r="AJ29" s="33">
        <f t="shared" si="4"/>
        <v>102.28751457735368</v>
      </c>
      <c r="AK29" s="38">
        <v>2.3090000150000001</v>
      </c>
      <c r="AL29" s="38">
        <v>2.22300005</v>
      </c>
      <c r="AM29" s="37">
        <v>103.8686447</v>
      </c>
      <c r="AN29" s="38">
        <v>3.148673058</v>
      </c>
      <c r="AO29" s="38">
        <v>3.1007425789999998</v>
      </c>
      <c r="AP29" s="36">
        <v>61.883636469999999</v>
      </c>
      <c r="AQ29" s="36">
        <v>60.629302979999999</v>
      </c>
      <c r="AR29" s="33">
        <f t="shared" si="5"/>
        <v>102.0688568536138</v>
      </c>
      <c r="AS29" s="38">
        <v>2.8369998930000002</v>
      </c>
      <c r="AT29" s="38">
        <v>2.7539999489999998</v>
      </c>
      <c r="AU29" s="37">
        <v>103.0137939</v>
      </c>
      <c r="AV29" s="38">
        <v>4.5844106670000002</v>
      </c>
      <c r="AW29" s="38">
        <v>4.5423579219999999</v>
      </c>
    </row>
    <row r="30" spans="1:49" x14ac:dyDescent="0.25">
      <c r="A30" s="31" t="s">
        <v>31</v>
      </c>
      <c r="B30" s="32">
        <v>39.247341159999998</v>
      </c>
      <c r="C30" s="32">
        <v>38.707180020000003</v>
      </c>
      <c r="D30" s="60">
        <f t="shared" si="0"/>
        <v>101.3955063110278</v>
      </c>
      <c r="E30" s="34">
        <v>3.1589999199999999</v>
      </c>
      <c r="F30" s="34">
        <v>3.1400001049999999</v>
      </c>
      <c r="G30" s="33">
        <v>100.60508729999999</v>
      </c>
      <c r="H30" s="34">
        <v>8.0489530560000002</v>
      </c>
      <c r="I30" s="34">
        <v>8.1121902469999991</v>
      </c>
      <c r="J30" s="32">
        <v>40.767505649999997</v>
      </c>
      <c r="K30" s="32">
        <v>40.204807279999997</v>
      </c>
      <c r="L30" s="33">
        <f t="shared" si="1"/>
        <v>101.39957982158994</v>
      </c>
      <c r="M30" s="34">
        <v>3.391000032</v>
      </c>
      <c r="N30" s="34">
        <v>3.375</v>
      </c>
      <c r="O30" s="33">
        <v>100.4740753</v>
      </c>
      <c r="P30" s="34">
        <v>8.3178987499999995</v>
      </c>
      <c r="Q30" s="34">
        <v>8.3945188519999991</v>
      </c>
      <c r="R30" s="32">
        <v>41.766456599999998</v>
      </c>
      <c r="S30" s="32">
        <v>41.182151789999999</v>
      </c>
      <c r="T30" s="33">
        <f t="shared" si="2"/>
        <v>101.41883020824056</v>
      </c>
      <c r="U30" s="34">
        <v>3.5899999139999998</v>
      </c>
      <c r="V30" s="34">
        <v>3.5769999029999999</v>
      </c>
      <c r="W30" s="33">
        <v>100.3634338</v>
      </c>
      <c r="X30" s="34">
        <v>8.5954141620000009</v>
      </c>
      <c r="Y30" s="34">
        <v>8.6858015060000007</v>
      </c>
      <c r="Z30" s="32">
        <v>40.272773739999998</v>
      </c>
      <c r="AA30" s="32">
        <v>39.680706020000002</v>
      </c>
      <c r="AB30" s="33">
        <f t="shared" si="3"/>
        <v>101.49207960085585</v>
      </c>
      <c r="AC30" s="34">
        <v>3.5769999029999999</v>
      </c>
      <c r="AD30" s="34">
        <v>3.5659999849999999</v>
      </c>
      <c r="AE30" s="33">
        <v>100.30846409999999</v>
      </c>
      <c r="AF30" s="34">
        <v>8.8819313050000002</v>
      </c>
      <c r="AG30" s="34">
        <v>8.9867353439999995</v>
      </c>
      <c r="AH30" s="32">
        <v>36.007400509999997</v>
      </c>
      <c r="AI30" s="32">
        <v>35.341224670000003</v>
      </c>
      <c r="AJ30" s="33">
        <f t="shared" si="4"/>
        <v>101.88498232933476</v>
      </c>
      <c r="AK30" s="34">
        <v>4.1389999389999996</v>
      </c>
      <c r="AL30" s="34">
        <v>4.1459999080000003</v>
      </c>
      <c r="AM30" s="33">
        <v>99.831161499999993</v>
      </c>
      <c r="AN30" s="34">
        <v>11.494859699999999</v>
      </c>
      <c r="AO30" s="34">
        <v>11.73134232</v>
      </c>
      <c r="AP30" s="32">
        <v>21.546173100000001</v>
      </c>
      <c r="AQ30" s="32">
        <v>21.135271070000002</v>
      </c>
      <c r="AR30" s="33">
        <f t="shared" si="5"/>
        <v>101.94415311087846</v>
      </c>
      <c r="AS30" s="34">
        <v>4.3060002329999998</v>
      </c>
      <c r="AT30" s="34">
        <v>4.3550000190000002</v>
      </c>
      <c r="AU30" s="33">
        <v>98.874862669999999</v>
      </c>
      <c r="AV30" s="34">
        <v>19.98498726</v>
      </c>
      <c r="AW30" s="34">
        <v>20.605365750000001</v>
      </c>
    </row>
    <row r="31" spans="1:49" x14ac:dyDescent="0.25">
      <c r="A31" s="35" t="s">
        <v>32</v>
      </c>
      <c r="B31" s="36">
        <v>1.0323674679999999</v>
      </c>
      <c r="C31" s="36">
        <v>0.98581957819999999</v>
      </c>
      <c r="D31" s="60" t="str">
        <f t="shared" si="0"/>
        <v>NA</v>
      </c>
      <c r="E31" s="38">
        <v>9.7000002900000007E-2</v>
      </c>
      <c r="F31" s="38">
        <v>9.0999998200000001E-2</v>
      </c>
      <c r="G31" s="37">
        <v>106.59341430000001</v>
      </c>
      <c r="H31" s="38">
        <v>9.3958787919999995</v>
      </c>
      <c r="I31" s="38">
        <v>9.2308979030000007</v>
      </c>
      <c r="J31" s="36">
        <v>0.99213224649999998</v>
      </c>
      <c r="K31" s="36">
        <v>0.93460780379999997</v>
      </c>
      <c r="L31" s="33" t="str">
        <f t="shared" si="1"/>
        <v>NA</v>
      </c>
      <c r="M31" s="38">
        <v>9.3999996799999999E-2</v>
      </c>
      <c r="N31" s="38">
        <v>8.6999997499999995E-2</v>
      </c>
      <c r="O31" s="37">
        <v>108.0459747</v>
      </c>
      <c r="P31" s="38">
        <v>9.4745435709999999</v>
      </c>
      <c r="Q31" s="38">
        <v>9.3087177279999995</v>
      </c>
      <c r="R31" s="36">
        <v>1.1097903250000001</v>
      </c>
      <c r="S31" s="36">
        <v>1.065650821</v>
      </c>
      <c r="T31" s="33">
        <f t="shared" si="2"/>
        <v>104.14202317777787</v>
      </c>
      <c r="U31" s="38">
        <v>0.1059999987</v>
      </c>
      <c r="V31" s="38">
        <v>0.1000000015</v>
      </c>
      <c r="W31" s="37">
        <v>106</v>
      </c>
      <c r="X31" s="38">
        <v>9.5513534549999992</v>
      </c>
      <c r="Y31" s="38">
        <v>9.3839368820000004</v>
      </c>
      <c r="Z31" s="36">
        <v>0.84132158759999998</v>
      </c>
      <c r="AA31" s="36">
        <v>0.79297238589999997</v>
      </c>
      <c r="AB31" s="33" t="str">
        <f t="shared" si="3"/>
        <v>NA</v>
      </c>
      <c r="AC31" s="38">
        <v>8.1000000200000005E-2</v>
      </c>
      <c r="AD31" s="38">
        <v>7.5000002999999996E-2</v>
      </c>
      <c r="AE31" s="37">
        <v>107.9999924</v>
      </c>
      <c r="AF31" s="38">
        <v>9.6277093889999996</v>
      </c>
      <c r="AG31" s="38">
        <v>9.4580850600000002</v>
      </c>
      <c r="AH31" s="36">
        <v>0.48198565840000002</v>
      </c>
      <c r="AI31" s="36">
        <v>0.50192654130000003</v>
      </c>
      <c r="AJ31" s="33" t="str">
        <f t="shared" si="4"/>
        <v>NA</v>
      </c>
      <c r="AK31" s="38">
        <v>4.8999998699999998E-2</v>
      </c>
      <c r="AL31" s="38">
        <v>5.0000000699999998E-2</v>
      </c>
      <c r="AM31" s="37">
        <v>97.999992370000001</v>
      </c>
      <c r="AN31" s="38">
        <v>10.16627789</v>
      </c>
      <c r="AO31" s="38">
        <v>9.9616165159999994</v>
      </c>
      <c r="AP31" s="36">
        <v>0.2328768373</v>
      </c>
      <c r="AQ31" s="36">
        <v>0.2591887712</v>
      </c>
      <c r="AR31" s="33" t="str">
        <f t="shared" si="5"/>
        <v>NA</v>
      </c>
      <c r="AS31" s="38">
        <v>2.50000004E-2</v>
      </c>
      <c r="AT31" s="38">
        <v>2.7000000699999999E-2</v>
      </c>
      <c r="AU31" s="37">
        <v>92.592590329999993</v>
      </c>
      <c r="AV31" s="38">
        <v>10.73528862</v>
      </c>
      <c r="AW31" s="38">
        <v>10.417118070000001</v>
      </c>
    </row>
    <row r="32" spans="1:49" x14ac:dyDescent="0.25">
      <c r="A32" s="31" t="s">
        <v>34</v>
      </c>
      <c r="B32" s="32">
        <v>4.4055743219999997</v>
      </c>
      <c r="C32" s="32">
        <v>3.6389408109999999</v>
      </c>
      <c r="D32" s="60">
        <f t="shared" si="0"/>
        <v>121.06749053687753</v>
      </c>
      <c r="E32" s="34">
        <v>1.1030000449999999</v>
      </c>
      <c r="F32" s="34">
        <v>0.8849999905</v>
      </c>
      <c r="G32" s="33">
        <v>124.6327744</v>
      </c>
      <c r="H32" s="34">
        <v>25.036464689999999</v>
      </c>
      <c r="I32" s="34">
        <v>24.32026291</v>
      </c>
      <c r="J32" s="32">
        <v>4.165608883</v>
      </c>
      <c r="K32" s="32">
        <v>3.427128315</v>
      </c>
      <c r="L32" s="33">
        <f t="shared" si="1"/>
        <v>121.54808633128171</v>
      </c>
      <c r="M32" s="34">
        <v>1.0520000460000001</v>
      </c>
      <c r="N32" s="34">
        <v>0.8410000205</v>
      </c>
      <c r="O32" s="33">
        <v>125.08918</v>
      </c>
      <c r="P32" s="34">
        <v>25.254411699999999</v>
      </c>
      <c r="Q32" s="34">
        <v>24.539495469999999</v>
      </c>
      <c r="R32" s="32">
        <v>4.5506057740000001</v>
      </c>
      <c r="S32" s="32">
        <v>3.837686777</v>
      </c>
      <c r="T32" s="33">
        <f t="shared" si="2"/>
        <v>118.57678957211051</v>
      </c>
      <c r="U32" s="34">
        <v>1.1590000389999999</v>
      </c>
      <c r="V32" s="34">
        <v>0.94999998809999997</v>
      </c>
      <c r="W32" s="33">
        <v>122.0000076</v>
      </c>
      <c r="X32" s="34">
        <v>25.46913528</v>
      </c>
      <c r="Y32" s="34">
        <v>24.75449562</v>
      </c>
      <c r="Z32" s="32">
        <v>3.9833579060000002</v>
      </c>
      <c r="AA32" s="32">
        <v>3.2963914870000002</v>
      </c>
      <c r="AB32" s="33">
        <f t="shared" si="3"/>
        <v>120.83995246648325</v>
      </c>
      <c r="AC32" s="34">
        <v>1.0230000020000001</v>
      </c>
      <c r="AD32" s="34">
        <v>0.82300001379999999</v>
      </c>
      <c r="AE32" s="33">
        <v>124.3013382</v>
      </c>
      <c r="AF32" s="34">
        <v>25.681850430000001</v>
      </c>
      <c r="AG32" s="34">
        <v>24.966693880000001</v>
      </c>
      <c r="AH32" s="32">
        <v>3.7702996729999998</v>
      </c>
      <c r="AI32" s="32">
        <v>3.329264164</v>
      </c>
      <c r="AJ32" s="33">
        <f t="shared" si="4"/>
        <v>113.24723684497629</v>
      </c>
      <c r="AK32" s="34">
        <v>1.0260000229999999</v>
      </c>
      <c r="AL32" s="34">
        <v>0.88099998239999999</v>
      </c>
      <c r="AM32" s="33">
        <v>116.45857239999999</v>
      </c>
      <c r="AN32" s="34">
        <v>27.212690349999999</v>
      </c>
      <c r="AO32" s="34">
        <v>26.462303160000001</v>
      </c>
      <c r="AP32" s="32">
        <v>1.4410504099999999</v>
      </c>
      <c r="AQ32" s="32">
        <v>1.2899485829999999</v>
      </c>
      <c r="AR32" s="33">
        <f t="shared" si="5"/>
        <v>111.71378681222986</v>
      </c>
      <c r="AS32" s="34">
        <v>0.41899999980000002</v>
      </c>
      <c r="AT32" s="34">
        <v>0.36399999259999999</v>
      </c>
      <c r="AU32" s="33">
        <v>115.10989379999999</v>
      </c>
      <c r="AV32" s="34">
        <v>29.076013570000001</v>
      </c>
      <c r="AW32" s="34">
        <v>28.2181797</v>
      </c>
    </row>
    <row r="33" spans="1:49" x14ac:dyDescent="0.25">
      <c r="A33" s="35" t="s">
        <v>35</v>
      </c>
      <c r="B33" s="36">
        <v>18.903913500000002</v>
      </c>
      <c r="C33" s="36">
        <v>19.60682869</v>
      </c>
      <c r="D33" s="60">
        <f t="shared" si="0"/>
        <v>96.414947051796787</v>
      </c>
      <c r="E33" s="38">
        <v>7.9999998200000005E-2</v>
      </c>
      <c r="F33" s="38">
        <v>8.5000000899999997E-2</v>
      </c>
      <c r="G33" s="37">
        <v>94.117645260000003</v>
      </c>
      <c r="H33" s="38">
        <v>0.42319279910000002</v>
      </c>
      <c r="I33" s="38">
        <v>0.43352243299999998</v>
      </c>
      <c r="J33" s="36">
        <v>20.787733079999999</v>
      </c>
      <c r="K33" s="36">
        <v>21.3880558</v>
      </c>
      <c r="L33" s="33">
        <f t="shared" si="1"/>
        <v>97.193187049755124</v>
      </c>
      <c r="M33" s="38">
        <v>9.0000003600000003E-2</v>
      </c>
      <c r="N33" s="38">
        <v>9.4999998799999999E-2</v>
      </c>
      <c r="O33" s="37">
        <v>94.736846920000005</v>
      </c>
      <c r="P33" s="38">
        <v>0.4329476357</v>
      </c>
      <c r="Q33" s="38">
        <v>0.4441731572</v>
      </c>
      <c r="R33" s="36">
        <v>20.774904249999999</v>
      </c>
      <c r="S33" s="36">
        <v>21.540103909999999</v>
      </c>
      <c r="T33" s="33">
        <f t="shared" si="2"/>
        <v>96.447558177076587</v>
      </c>
      <c r="U33" s="38">
        <v>9.2000000200000001E-2</v>
      </c>
      <c r="V33" s="38">
        <v>9.7999997399999997E-2</v>
      </c>
      <c r="W33" s="37">
        <v>93.877555849999993</v>
      </c>
      <c r="X33" s="38">
        <v>0.44284200670000001</v>
      </c>
      <c r="Y33" s="38">
        <v>0.45496529340000003</v>
      </c>
      <c r="Z33" s="36">
        <v>20.75667572</v>
      </c>
      <c r="AA33" s="36">
        <v>21.464311599999998</v>
      </c>
      <c r="AB33" s="33">
        <f t="shared" si="3"/>
        <v>96.703197879404641</v>
      </c>
      <c r="AC33" s="38">
        <v>9.3999996799999999E-2</v>
      </c>
      <c r="AD33" s="38">
        <v>0.1000000015</v>
      </c>
      <c r="AE33" s="37">
        <v>93.999992370000001</v>
      </c>
      <c r="AF33" s="38">
        <v>0.4528663456</v>
      </c>
      <c r="AG33" s="38">
        <v>0.4658896327</v>
      </c>
      <c r="AH33" s="36">
        <v>20.32400513</v>
      </c>
      <c r="AI33" s="36">
        <v>21.204681399999998</v>
      </c>
      <c r="AJ33" s="33">
        <f t="shared" si="4"/>
        <v>95.846783767286411</v>
      </c>
      <c r="AK33" s="38">
        <v>0.10899999740000001</v>
      </c>
      <c r="AL33" s="38">
        <v>0.1180000007</v>
      </c>
      <c r="AM33" s="37">
        <v>92.372879030000007</v>
      </c>
      <c r="AN33" s="38">
        <v>0.53631162639999996</v>
      </c>
      <c r="AO33" s="38">
        <v>0.5564808846</v>
      </c>
      <c r="AP33" s="36">
        <v>6.647931099</v>
      </c>
      <c r="AQ33" s="36">
        <v>7.3605165479999997</v>
      </c>
      <c r="AR33" s="33">
        <f t="shared" si="5"/>
        <v>90.318811942707697</v>
      </c>
      <c r="AS33" s="38">
        <v>5.0000000699999998E-2</v>
      </c>
      <c r="AT33" s="38">
        <v>5.7999998300000001E-2</v>
      </c>
      <c r="AU33" s="37">
        <v>86.206901549999998</v>
      </c>
      <c r="AV33" s="38">
        <v>0.75211369989999999</v>
      </c>
      <c r="AW33" s="38">
        <v>0.78798818589999997</v>
      </c>
    </row>
    <row r="34" spans="1:49" x14ac:dyDescent="0.25">
      <c r="A34" s="31" t="s">
        <v>36</v>
      </c>
      <c r="B34" s="32">
        <v>39.651302340000001</v>
      </c>
      <c r="C34" s="32">
        <v>37.568538670000002</v>
      </c>
      <c r="D34" s="60">
        <f t="shared" si="0"/>
        <v>105.54390387205336</v>
      </c>
      <c r="E34" s="34">
        <v>1.0499999520000001</v>
      </c>
      <c r="F34" s="34">
        <v>1.0089999439999999</v>
      </c>
      <c r="G34" s="33">
        <v>104.06343080000001</v>
      </c>
      <c r="H34" s="34">
        <v>2.6480844019999998</v>
      </c>
      <c r="I34" s="34">
        <v>2.6857578750000002</v>
      </c>
      <c r="J34" s="32">
        <v>40.016174319999998</v>
      </c>
      <c r="K34" s="32">
        <v>37.965457919999999</v>
      </c>
      <c r="L34" s="33">
        <f t="shared" si="1"/>
        <v>105.40153210932218</v>
      </c>
      <c r="M34" s="34">
        <v>1.0829999450000001</v>
      </c>
      <c r="N34" s="34">
        <v>1.0449999569999999</v>
      </c>
      <c r="O34" s="33">
        <v>103.6363602</v>
      </c>
      <c r="P34" s="34">
        <v>2.7064056399999998</v>
      </c>
      <c r="Q34" s="34">
        <v>2.752501965</v>
      </c>
      <c r="R34" s="32">
        <v>41.888557429999999</v>
      </c>
      <c r="S34" s="32">
        <v>39.87697601</v>
      </c>
      <c r="T34" s="33">
        <f t="shared" si="2"/>
        <v>105.04446831548999</v>
      </c>
      <c r="U34" s="34">
        <v>1.1590000389999999</v>
      </c>
      <c r="V34" s="34">
        <v>1.125</v>
      </c>
      <c r="W34" s="33">
        <v>103.0222244</v>
      </c>
      <c r="X34" s="34">
        <v>2.766865492</v>
      </c>
      <c r="Y34" s="34">
        <v>2.8211767669999999</v>
      </c>
      <c r="Z34" s="32">
        <v>39.507675169999999</v>
      </c>
      <c r="AA34" s="32">
        <v>37.515514369999998</v>
      </c>
      <c r="AB34" s="33">
        <f t="shared" si="3"/>
        <v>105.31023186927986</v>
      </c>
      <c r="AC34" s="34">
        <v>1.118000031</v>
      </c>
      <c r="AD34" s="34">
        <v>1.085000038</v>
      </c>
      <c r="AE34" s="33">
        <v>103.0414734</v>
      </c>
      <c r="AF34" s="34">
        <v>2.8298299309999999</v>
      </c>
      <c r="AG34" s="34">
        <v>2.8921368119999999</v>
      </c>
      <c r="AH34" s="32">
        <v>41.532695769999997</v>
      </c>
      <c r="AI34" s="32">
        <v>39.744140629999997</v>
      </c>
      <c r="AJ34" s="33">
        <f t="shared" si="4"/>
        <v>104.50017313659048</v>
      </c>
      <c r="AK34" s="34">
        <v>1.4129999879999999</v>
      </c>
      <c r="AL34" s="34">
        <v>1.4010000229999999</v>
      </c>
      <c r="AM34" s="33">
        <v>100.8565292</v>
      </c>
      <c r="AN34" s="34">
        <v>3.4021389480000002</v>
      </c>
      <c r="AO34" s="34">
        <v>3.5250477789999999</v>
      </c>
      <c r="AP34" s="32">
        <v>17.63293457</v>
      </c>
      <c r="AQ34" s="32">
        <v>16.60425377</v>
      </c>
      <c r="AR34" s="33">
        <f t="shared" si="5"/>
        <v>106.19528473997781</v>
      </c>
      <c r="AS34" s="34">
        <v>0.89099997279999998</v>
      </c>
      <c r="AT34" s="34">
        <v>0.88099998239999999</v>
      </c>
      <c r="AU34" s="33">
        <v>101.13507079999999</v>
      </c>
      <c r="AV34" s="34">
        <v>5.0530443189999996</v>
      </c>
      <c r="AW34" s="34">
        <v>5.3058695790000003</v>
      </c>
    </row>
    <row r="35" spans="1:49" x14ac:dyDescent="0.25">
      <c r="A35" s="35" t="s">
        <v>37</v>
      </c>
      <c r="B35" s="36">
        <v>1.2273893360000001</v>
      </c>
      <c r="C35" s="36">
        <v>1.1872894759999999</v>
      </c>
      <c r="D35" s="60">
        <f t="shared" si="0"/>
        <v>103.37742907779301</v>
      </c>
      <c r="E35" s="38">
        <v>3.09999995E-2</v>
      </c>
      <c r="F35" s="38">
        <v>2.99999993E-2</v>
      </c>
      <c r="G35" s="37">
        <v>103.33333589999999</v>
      </c>
      <c r="H35" s="38">
        <v>2.5256860259999998</v>
      </c>
      <c r="I35" s="38">
        <v>2.526763678</v>
      </c>
      <c r="J35" s="36">
        <v>1.1763477330000001</v>
      </c>
      <c r="K35" s="36">
        <v>1.097777247</v>
      </c>
      <c r="L35" s="33">
        <f t="shared" si="1"/>
        <v>107.15723396660999</v>
      </c>
      <c r="M35" s="38">
        <v>2.99999993E-2</v>
      </c>
      <c r="N35" s="38">
        <v>2.8000000899999999E-2</v>
      </c>
      <c r="O35" s="37">
        <v>107.1428528</v>
      </c>
      <c r="P35" s="38">
        <v>2.5502662659999999</v>
      </c>
      <c r="Q35" s="38">
        <v>2.5506086350000001</v>
      </c>
      <c r="R35" s="36">
        <v>1.2819010019999999</v>
      </c>
      <c r="S35" s="36">
        <v>1.2432773109999999</v>
      </c>
      <c r="T35" s="33">
        <f t="shared" si="2"/>
        <v>103.10660306098033</v>
      </c>
      <c r="U35" s="38">
        <v>3.2999999799999999E-2</v>
      </c>
      <c r="V35" s="38">
        <v>3.20000015E-2</v>
      </c>
      <c r="W35" s="37">
        <v>103.1249924</v>
      </c>
      <c r="X35" s="38">
        <v>2.5743017199999998</v>
      </c>
      <c r="Y35" s="38">
        <v>2.5738425249999999</v>
      </c>
      <c r="Z35" s="36">
        <v>1.0392504929999999</v>
      </c>
      <c r="AA35" s="36">
        <v>1.0012695789999999</v>
      </c>
      <c r="AB35" s="33">
        <f t="shared" si="3"/>
        <v>103.79327553703696</v>
      </c>
      <c r="AC35" s="38">
        <v>2.7000000699999999E-2</v>
      </c>
      <c r="AD35" s="38">
        <v>2.6000000499999999E-2</v>
      </c>
      <c r="AE35" s="37">
        <v>103.8461533</v>
      </c>
      <c r="AF35" s="38">
        <v>2.5980262760000001</v>
      </c>
      <c r="AG35" s="38">
        <v>2.5967032909999999</v>
      </c>
      <c r="AH35" s="36">
        <v>0.68689292670000002</v>
      </c>
      <c r="AI35" s="36">
        <v>0.68957227470000004</v>
      </c>
      <c r="AJ35" s="33" t="str">
        <f t="shared" si="4"/>
        <v>NA</v>
      </c>
      <c r="AK35" s="38">
        <v>1.8999999399999998E-2</v>
      </c>
      <c r="AL35" s="38">
        <v>1.8999999399999998E-2</v>
      </c>
      <c r="AM35" s="37">
        <v>100</v>
      </c>
      <c r="AN35" s="38">
        <v>2.7660789490000002</v>
      </c>
      <c r="AO35" s="38">
        <v>2.7553312779999999</v>
      </c>
      <c r="AP35" s="36">
        <v>0.16709837320000001</v>
      </c>
      <c r="AQ35" s="36">
        <v>0.1693738699</v>
      </c>
      <c r="AR35" s="33" t="str">
        <f t="shared" si="5"/>
        <v>NA</v>
      </c>
      <c r="AS35" s="38">
        <v>4.9999998999999996E-3</v>
      </c>
      <c r="AT35" s="38">
        <v>4.9999998999999996E-3</v>
      </c>
      <c r="AU35" s="37">
        <v>100</v>
      </c>
      <c r="AV35" s="38">
        <v>2.9922494890000002</v>
      </c>
      <c r="AW35" s="38">
        <v>2.9520492549999999</v>
      </c>
    </row>
    <row r="36" spans="1:49" x14ac:dyDescent="0.25">
      <c r="A36" s="31" t="s">
        <v>38</v>
      </c>
      <c r="B36" s="32">
        <v>0.18778698150000001</v>
      </c>
      <c r="C36" s="32">
        <v>0.20067542790000001</v>
      </c>
      <c r="D36" s="60" t="str">
        <f t="shared" si="0"/>
        <v>NA</v>
      </c>
      <c r="E36" s="34">
        <v>4.0000002000000002E-3</v>
      </c>
      <c r="F36" s="34">
        <v>4.0000002000000002E-3</v>
      </c>
      <c r="G36" s="33" t="s">
        <v>174</v>
      </c>
      <c r="H36" s="34">
        <v>2.130073071</v>
      </c>
      <c r="I36" s="34">
        <v>1.9932684899999999</v>
      </c>
      <c r="J36" s="32">
        <v>0.1419101059</v>
      </c>
      <c r="K36" s="32">
        <v>0.15145778660000001</v>
      </c>
      <c r="L36" s="33" t="str">
        <f t="shared" si="1"/>
        <v>NA</v>
      </c>
      <c r="M36" s="34">
        <v>3.0000000000000001E-3</v>
      </c>
      <c r="N36" s="34">
        <v>3.0000000000000001E-3</v>
      </c>
      <c r="O36" s="33" t="s">
        <v>174</v>
      </c>
      <c r="P36" s="34">
        <v>2.1140143870000001</v>
      </c>
      <c r="Q36" s="34">
        <v>1.980749965</v>
      </c>
      <c r="R36" s="32">
        <v>0.2384109646</v>
      </c>
      <c r="S36" s="32">
        <v>0.2541283667</v>
      </c>
      <c r="T36" s="33" t="str">
        <f t="shared" si="2"/>
        <v>NA</v>
      </c>
      <c r="U36" s="34">
        <v>4.9999998999999996E-3</v>
      </c>
      <c r="V36" s="34">
        <v>4.9999998999999996E-3</v>
      </c>
      <c r="W36" s="33" t="s">
        <v>174</v>
      </c>
      <c r="X36" s="34">
        <v>2.09721899</v>
      </c>
      <c r="Y36" s="34">
        <v>1.967509508</v>
      </c>
      <c r="Z36" s="32">
        <v>9.6093282099999996E-2</v>
      </c>
      <c r="AA36" s="32">
        <v>0.15348602829999999</v>
      </c>
      <c r="AB36" s="33" t="str">
        <f t="shared" si="3"/>
        <v>NA</v>
      </c>
      <c r="AC36" s="34">
        <v>2.0000001000000001E-3</v>
      </c>
      <c r="AD36" s="34">
        <v>3.0000000000000001E-3</v>
      </c>
      <c r="AE36" s="33" t="s">
        <v>174</v>
      </c>
      <c r="AF36" s="34">
        <v>2.0813109870000002</v>
      </c>
      <c r="AG36" s="34">
        <v>1.9545752999999999</v>
      </c>
      <c r="AH36" s="32">
        <v>5.0891310000000002E-2</v>
      </c>
      <c r="AI36" s="32">
        <v>5.40034473E-2</v>
      </c>
      <c r="AJ36" s="33" t="str">
        <f t="shared" si="4"/>
        <v>NA</v>
      </c>
      <c r="AK36" s="34">
        <v>1E-3</v>
      </c>
      <c r="AL36" s="34">
        <v>1E-3</v>
      </c>
      <c r="AM36" s="33" t="s">
        <v>174</v>
      </c>
      <c r="AN36" s="34">
        <v>1.964972019</v>
      </c>
      <c r="AO36" s="34">
        <v>1.8517336849999999</v>
      </c>
      <c r="AP36" s="32" t="s">
        <v>184</v>
      </c>
      <c r="AQ36" s="32" t="s">
        <v>184</v>
      </c>
      <c r="AR36" s="33" t="str">
        <f t="shared" si="5"/>
        <v>-</v>
      </c>
      <c r="AS36" s="34" t="s">
        <v>184</v>
      </c>
      <c r="AT36" s="34" t="s">
        <v>184</v>
      </c>
      <c r="AU36" s="33" t="s">
        <v>184</v>
      </c>
      <c r="AV36" s="34">
        <v>1.691185951</v>
      </c>
      <c r="AW36" s="34">
        <v>1.598649502</v>
      </c>
    </row>
    <row r="37" spans="1:49" x14ac:dyDescent="0.25">
      <c r="A37" s="35" t="s">
        <v>40</v>
      </c>
      <c r="B37" s="36">
        <v>21.865566250000001</v>
      </c>
      <c r="C37" s="36">
        <v>21.700193410000001</v>
      </c>
      <c r="D37" s="60">
        <f t="shared" si="0"/>
        <v>100.76208002793096</v>
      </c>
      <c r="E37" s="38">
        <v>2.7999999519999998</v>
      </c>
      <c r="F37" s="38">
        <v>2.8489999770000001</v>
      </c>
      <c r="G37" s="37">
        <v>98.280097960000006</v>
      </c>
      <c r="H37" s="38">
        <v>12.80552292</v>
      </c>
      <c r="I37" s="38">
        <v>13.128914829999999</v>
      </c>
      <c r="J37" s="36">
        <v>20.728046419999998</v>
      </c>
      <c r="K37" s="36">
        <v>20.551450729999999</v>
      </c>
      <c r="L37" s="33">
        <f t="shared" si="1"/>
        <v>100.8592857619643</v>
      </c>
      <c r="M37" s="38">
        <v>2.7300000190000002</v>
      </c>
      <c r="N37" s="38">
        <v>2.7720000740000001</v>
      </c>
      <c r="O37" s="37">
        <v>98.484848020000001</v>
      </c>
      <c r="P37" s="38">
        <v>13.17056084</v>
      </c>
      <c r="Q37" s="38">
        <v>13.488099099999999</v>
      </c>
      <c r="R37" s="36">
        <v>20.38737106</v>
      </c>
      <c r="S37" s="36">
        <v>20.209930419999999</v>
      </c>
      <c r="T37" s="33">
        <f t="shared" si="2"/>
        <v>100.8779873869551</v>
      </c>
      <c r="U37" s="38">
        <v>2.760999918</v>
      </c>
      <c r="V37" s="38">
        <v>2.7999999519999998</v>
      </c>
      <c r="W37" s="37">
        <v>98.607139590000003</v>
      </c>
      <c r="X37" s="38">
        <v>13.54269695</v>
      </c>
      <c r="Y37" s="38">
        <v>13.85457516</v>
      </c>
      <c r="Z37" s="36">
        <v>18.41650963</v>
      </c>
      <c r="AA37" s="36">
        <v>18.23696327</v>
      </c>
      <c r="AB37" s="33">
        <f t="shared" si="3"/>
        <v>100.98451895385104</v>
      </c>
      <c r="AC37" s="38">
        <v>2.5639998909999999</v>
      </c>
      <c r="AD37" s="38">
        <v>2.5950000289999999</v>
      </c>
      <c r="AE37" s="37">
        <v>98.805389399999996</v>
      </c>
      <c r="AF37" s="38">
        <v>13.922290800000001</v>
      </c>
      <c r="AG37" s="38">
        <v>14.22934341</v>
      </c>
      <c r="AH37" s="36">
        <v>12.321607589999999</v>
      </c>
      <c r="AI37" s="36">
        <v>12.13939762</v>
      </c>
      <c r="AJ37" s="33">
        <f t="shared" si="4"/>
        <v>101.50098032623795</v>
      </c>
      <c r="AK37" s="38">
        <v>2.1159999370000002</v>
      </c>
      <c r="AL37" s="38">
        <v>2.1189999579999999</v>
      </c>
      <c r="AM37" s="37">
        <v>99.858421329999999</v>
      </c>
      <c r="AN37" s="38">
        <v>17.17308426</v>
      </c>
      <c r="AO37" s="38">
        <v>17.455560680000001</v>
      </c>
      <c r="AP37" s="36">
        <v>4.0287060739999996</v>
      </c>
      <c r="AQ37" s="36">
        <v>3.8610379699999999</v>
      </c>
      <c r="AR37" s="33">
        <f t="shared" si="5"/>
        <v>104.3425655303773</v>
      </c>
      <c r="AS37" s="38">
        <v>1.041000009</v>
      </c>
      <c r="AT37" s="38">
        <v>1.008000016</v>
      </c>
      <c r="AU37" s="37">
        <v>103.27381130000001</v>
      </c>
      <c r="AV37" s="38">
        <v>25.83956337</v>
      </c>
      <c r="AW37" s="38">
        <v>26.106969830000001</v>
      </c>
    </row>
    <row r="38" spans="1:49" x14ac:dyDescent="0.25">
      <c r="A38" s="31" t="s">
        <v>42</v>
      </c>
      <c r="B38" s="32">
        <v>72.313072199999993</v>
      </c>
      <c r="C38" s="32">
        <v>72.785453799999999</v>
      </c>
      <c r="D38" s="60">
        <f t="shared" si="0"/>
        <v>99.350994497749497</v>
      </c>
      <c r="E38" s="34">
        <v>31.379999160000001</v>
      </c>
      <c r="F38" s="34">
        <v>31.690000529999999</v>
      </c>
      <c r="G38" s="33">
        <v>99.021766659999997</v>
      </c>
      <c r="H38" s="34">
        <v>43.394645689999997</v>
      </c>
      <c r="I38" s="34">
        <v>43.538921360000003</v>
      </c>
      <c r="J38" s="32">
        <v>72.471656800000005</v>
      </c>
      <c r="K38" s="32">
        <v>72.941978449999993</v>
      </c>
      <c r="L38" s="33">
        <f t="shared" si="1"/>
        <v>99.355211278890138</v>
      </c>
      <c r="M38" s="34">
        <v>32.450000760000002</v>
      </c>
      <c r="N38" s="34">
        <v>32.83000183</v>
      </c>
      <c r="O38" s="33">
        <v>98.842521669999996</v>
      </c>
      <c r="P38" s="34">
        <v>44.776126859999998</v>
      </c>
      <c r="Q38" s="34">
        <v>45.008377080000002</v>
      </c>
      <c r="R38" s="32">
        <v>74.100700380000006</v>
      </c>
      <c r="S38" s="32">
        <v>74.580055239999993</v>
      </c>
      <c r="T38" s="33">
        <f t="shared" si="2"/>
        <v>99.357261323476607</v>
      </c>
      <c r="U38" s="34">
        <v>34.229999540000001</v>
      </c>
      <c r="V38" s="34">
        <v>34.689998629999998</v>
      </c>
      <c r="W38" s="33">
        <v>98.673973079999996</v>
      </c>
      <c r="X38" s="34">
        <v>46.193897249999999</v>
      </c>
      <c r="Y38" s="34">
        <v>46.513774869999999</v>
      </c>
      <c r="Z38" s="32">
        <v>72.570846560000007</v>
      </c>
      <c r="AA38" s="32">
        <v>73.035224909999997</v>
      </c>
      <c r="AB38" s="33">
        <f t="shared" si="3"/>
        <v>99.364172081934115</v>
      </c>
      <c r="AC38" s="34">
        <v>34.58000183</v>
      </c>
      <c r="AD38" s="34">
        <v>35.099998470000003</v>
      </c>
      <c r="AE38" s="33">
        <v>98.518531800000005</v>
      </c>
      <c r="AF38" s="34">
        <v>47.649986269999999</v>
      </c>
      <c r="AG38" s="34">
        <v>48.05900192</v>
      </c>
      <c r="AH38" s="32">
        <v>75.524742130000007</v>
      </c>
      <c r="AI38" s="32">
        <v>75.959724429999994</v>
      </c>
      <c r="AJ38" s="33">
        <f t="shared" si="4"/>
        <v>99.427351398041424</v>
      </c>
      <c r="AK38" s="34">
        <v>45.729999540000001</v>
      </c>
      <c r="AL38" s="34">
        <v>46.88999939</v>
      </c>
      <c r="AM38" s="33">
        <v>97.526123049999995</v>
      </c>
      <c r="AN38" s="34">
        <v>60.54969406</v>
      </c>
      <c r="AO38" s="34">
        <v>61.73007965</v>
      </c>
      <c r="AP38" s="32">
        <v>55.773612980000003</v>
      </c>
      <c r="AQ38" s="32">
        <v>55.92715836</v>
      </c>
      <c r="AR38" s="33">
        <f t="shared" si="5"/>
        <v>99.725454708405465</v>
      </c>
      <c r="AS38" s="34">
        <v>55.72000122</v>
      </c>
      <c r="AT38" s="34">
        <v>57.75</v>
      </c>
      <c r="AU38" s="33">
        <v>96.484848020000001</v>
      </c>
      <c r="AV38" s="34">
        <v>99.903877260000002</v>
      </c>
      <c r="AW38" s="34">
        <v>103.2593155</v>
      </c>
    </row>
    <row r="39" spans="1:49" x14ac:dyDescent="0.25">
      <c r="A39" s="35" t="s">
        <v>43</v>
      </c>
      <c r="B39" s="36">
        <v>17.710849759999999</v>
      </c>
      <c r="C39" s="36">
        <v>17.362119669999998</v>
      </c>
      <c r="D39" s="60">
        <f t="shared" si="0"/>
        <v>102.00856863463838</v>
      </c>
      <c r="E39" s="38">
        <v>8.6000002899999997E-2</v>
      </c>
      <c r="F39" s="38">
        <v>8.5000000899999997E-2</v>
      </c>
      <c r="G39" s="37">
        <v>101.1764755</v>
      </c>
      <c r="H39" s="38">
        <v>0.48557806019999999</v>
      </c>
      <c r="I39" s="38">
        <v>0.48957154149999998</v>
      </c>
      <c r="J39" s="36">
        <v>19.25077057</v>
      </c>
      <c r="K39" s="36">
        <v>19.093227389999999</v>
      </c>
      <c r="L39" s="33">
        <f t="shared" si="1"/>
        <v>100.82512598201451</v>
      </c>
      <c r="M39" s="38">
        <v>9.4999998799999999E-2</v>
      </c>
      <c r="N39" s="38">
        <v>9.4999998799999999E-2</v>
      </c>
      <c r="O39" s="37">
        <v>100</v>
      </c>
      <c r="P39" s="38">
        <v>0.49348676200000002</v>
      </c>
      <c r="Q39" s="38">
        <v>0.49755862360000003</v>
      </c>
      <c r="R39" s="36">
        <v>20.33855247</v>
      </c>
      <c r="S39" s="36">
        <v>19.973606109999999</v>
      </c>
      <c r="T39" s="33">
        <f t="shared" si="2"/>
        <v>101.82714307066108</v>
      </c>
      <c r="U39" s="38">
        <v>0.1019999981</v>
      </c>
      <c r="V39" s="38">
        <v>0.1010000035</v>
      </c>
      <c r="W39" s="37">
        <v>100.99009700000001</v>
      </c>
      <c r="X39" s="38">
        <v>0.50151062010000003</v>
      </c>
      <c r="Y39" s="38">
        <v>0.50566732879999998</v>
      </c>
      <c r="Z39" s="36">
        <v>20.406156540000001</v>
      </c>
      <c r="AA39" s="36">
        <v>20.23751068</v>
      </c>
      <c r="AB39" s="33">
        <f t="shared" si="3"/>
        <v>100.83333302532445</v>
      </c>
      <c r="AC39" s="38">
        <v>0.1040000021</v>
      </c>
      <c r="AD39" s="38">
        <v>0.1040000021</v>
      </c>
      <c r="AE39" s="37">
        <v>100</v>
      </c>
      <c r="AF39" s="38">
        <v>0.50965011120000003</v>
      </c>
      <c r="AG39" s="38">
        <v>0.5138971806</v>
      </c>
      <c r="AH39" s="36">
        <v>25.705764769999998</v>
      </c>
      <c r="AI39" s="36">
        <v>25.669046399999999</v>
      </c>
      <c r="AJ39" s="33">
        <f t="shared" si="4"/>
        <v>100.14304532169919</v>
      </c>
      <c r="AK39" s="38">
        <v>0.14800000190000001</v>
      </c>
      <c r="AL39" s="38">
        <v>0.14900000390000001</v>
      </c>
      <c r="AM39" s="37">
        <v>99.328857420000006</v>
      </c>
      <c r="AN39" s="38">
        <v>0.57574635740000002</v>
      </c>
      <c r="AO39" s="38">
        <v>0.58046567439999996</v>
      </c>
      <c r="AP39" s="36">
        <v>15.668297770000001</v>
      </c>
      <c r="AQ39" s="36">
        <v>15.688282969999999</v>
      </c>
      <c r="AR39" s="33">
        <f t="shared" si="5"/>
        <v>99.87261066084659</v>
      </c>
      <c r="AS39" s="38">
        <v>0.1120000035</v>
      </c>
      <c r="AT39" s="38">
        <v>0.1120000035</v>
      </c>
      <c r="AU39" s="37">
        <v>100</v>
      </c>
      <c r="AV39" s="38">
        <v>0.71481919289999996</v>
      </c>
      <c r="AW39" s="38">
        <v>0.71390861269999994</v>
      </c>
    </row>
    <row r="40" spans="1:49" x14ac:dyDescent="0.25">
      <c r="A40" s="31" t="s">
        <v>44</v>
      </c>
      <c r="B40" s="32">
        <v>1.2755774259999999</v>
      </c>
      <c r="C40" s="32">
        <v>1.078726649</v>
      </c>
      <c r="D40" s="60">
        <f t="shared" si="0"/>
        <v>118.24843922994619</v>
      </c>
      <c r="E40" s="34">
        <v>6.8999998300000004E-2</v>
      </c>
      <c r="F40" s="34">
        <v>5.7999998300000001E-2</v>
      </c>
      <c r="G40" s="33">
        <v>118.9655151</v>
      </c>
      <c r="H40" s="34">
        <v>5.4093151089999996</v>
      </c>
      <c r="I40" s="34">
        <v>5.3767094609999999</v>
      </c>
      <c r="J40" s="32">
        <v>1.170109987</v>
      </c>
      <c r="K40" s="32">
        <v>0.99313896889999997</v>
      </c>
      <c r="L40" s="33" t="str">
        <f t="shared" si="1"/>
        <v>NA</v>
      </c>
      <c r="M40" s="34">
        <v>6.4000003E-2</v>
      </c>
      <c r="N40" s="34">
        <v>5.4000001399999997E-2</v>
      </c>
      <c r="O40" s="33">
        <v>118.5185242</v>
      </c>
      <c r="P40" s="34">
        <v>5.4695711139999998</v>
      </c>
      <c r="Q40" s="34">
        <v>5.4373054500000002</v>
      </c>
      <c r="R40" s="32">
        <v>1.229973674</v>
      </c>
      <c r="S40" s="32">
        <v>1.055199862</v>
      </c>
      <c r="T40" s="33">
        <f t="shared" si="2"/>
        <v>116.5631003465768</v>
      </c>
      <c r="U40" s="34">
        <v>6.8000003700000006E-2</v>
      </c>
      <c r="V40" s="34">
        <v>5.7999998300000001E-2</v>
      </c>
      <c r="W40" s="33">
        <v>117.2413864</v>
      </c>
      <c r="X40" s="34">
        <v>5.5285735130000004</v>
      </c>
      <c r="Y40" s="34">
        <v>5.4965891840000003</v>
      </c>
      <c r="Z40" s="32">
        <v>0.98451787229999999</v>
      </c>
      <c r="AA40" s="32">
        <v>0.82813674209999999</v>
      </c>
      <c r="AB40" s="33" t="str">
        <f t="shared" si="3"/>
        <v>NA</v>
      </c>
      <c r="AC40" s="34">
        <v>5.4999999700000003E-2</v>
      </c>
      <c r="AD40" s="34">
        <v>4.6000000100000001E-2</v>
      </c>
      <c r="AE40" s="33">
        <v>119.5652161</v>
      </c>
      <c r="AF40" s="34">
        <v>5.5864906310000002</v>
      </c>
      <c r="AG40" s="34">
        <v>5.5546383859999997</v>
      </c>
      <c r="AH40" s="32">
        <v>0.31723183389999998</v>
      </c>
      <c r="AI40" s="32">
        <v>0.33601194620000002</v>
      </c>
      <c r="AJ40" s="33" t="str">
        <f t="shared" si="4"/>
        <v>NA</v>
      </c>
      <c r="AK40" s="34">
        <v>1.8999999399999998E-2</v>
      </c>
      <c r="AL40" s="34">
        <v>1.9999999599999999E-2</v>
      </c>
      <c r="AM40" s="33">
        <v>95</v>
      </c>
      <c r="AN40" s="34">
        <v>5.9893107409999997</v>
      </c>
      <c r="AO40" s="34">
        <v>5.9521694180000004</v>
      </c>
      <c r="AP40" s="32">
        <v>1.4950930100000001E-2</v>
      </c>
      <c r="AQ40" s="32">
        <v>3.0204359399999998E-2</v>
      </c>
      <c r="AR40" s="33" t="str">
        <f t="shared" si="5"/>
        <v>NA</v>
      </c>
      <c r="AS40" s="34">
        <v>1E-3</v>
      </c>
      <c r="AT40" s="34">
        <v>2.0000001000000001E-3</v>
      </c>
      <c r="AU40" s="33">
        <v>50</v>
      </c>
      <c r="AV40" s="34">
        <v>6.6885471340000002</v>
      </c>
      <c r="AW40" s="34">
        <v>6.6215605740000001</v>
      </c>
    </row>
    <row r="41" spans="1:49" x14ac:dyDescent="0.25">
      <c r="A41" s="35" t="s">
        <v>45</v>
      </c>
      <c r="B41" s="36">
        <v>3.40550065</v>
      </c>
      <c r="C41" s="36">
        <v>3.2754459379999998</v>
      </c>
      <c r="D41" s="60">
        <f t="shared" si="0"/>
        <v>103.9705955910056</v>
      </c>
      <c r="E41" s="38">
        <v>0.29399999980000002</v>
      </c>
      <c r="F41" s="38">
        <v>0.28299999240000001</v>
      </c>
      <c r="G41" s="37">
        <v>103.88692469999999</v>
      </c>
      <c r="H41" s="38">
        <v>8.6330919270000006</v>
      </c>
      <c r="I41" s="38">
        <v>8.6400451660000002</v>
      </c>
      <c r="J41" s="36">
        <v>3.4815607069999999</v>
      </c>
      <c r="K41" s="36">
        <v>3.3525648119999998</v>
      </c>
      <c r="L41" s="33">
        <f t="shared" si="1"/>
        <v>103.847677889426</v>
      </c>
      <c r="M41" s="38">
        <v>0.30500000719999998</v>
      </c>
      <c r="N41" s="38">
        <v>0.29399999980000002</v>
      </c>
      <c r="O41" s="37">
        <v>103.74150090000001</v>
      </c>
      <c r="P41" s="38">
        <v>8.7604389190000003</v>
      </c>
      <c r="Q41" s="38">
        <v>8.7694053650000008</v>
      </c>
      <c r="R41" s="36">
        <v>4.3776316639999999</v>
      </c>
      <c r="S41" s="36">
        <v>4.2599272729999997</v>
      </c>
      <c r="T41" s="33">
        <f t="shared" si="2"/>
        <v>102.76306104439921</v>
      </c>
      <c r="U41" s="38">
        <v>0.38899999860000001</v>
      </c>
      <c r="V41" s="38">
        <v>0.37900000810000001</v>
      </c>
      <c r="W41" s="37">
        <v>102.6385193</v>
      </c>
      <c r="X41" s="38">
        <v>8.8860836029999994</v>
      </c>
      <c r="Y41" s="38">
        <v>8.8968658450000007</v>
      </c>
      <c r="Z41" s="36">
        <v>3.795949459</v>
      </c>
      <c r="AA41" s="36">
        <v>3.69100523</v>
      </c>
      <c r="AB41" s="33">
        <f t="shared" si="3"/>
        <v>102.84324248979728</v>
      </c>
      <c r="AC41" s="38">
        <v>0.34200000759999999</v>
      </c>
      <c r="AD41" s="38">
        <v>0.33300000429999999</v>
      </c>
      <c r="AE41" s="37">
        <v>102.7027054</v>
      </c>
      <c r="AF41" s="38">
        <v>9.0096035000000008</v>
      </c>
      <c r="AG41" s="38">
        <v>9.0219326019999997</v>
      </c>
      <c r="AH41" s="36">
        <v>2.8404750820000002</v>
      </c>
      <c r="AI41" s="36">
        <v>2.8270931240000001</v>
      </c>
      <c r="AJ41" s="33">
        <f t="shared" si="4"/>
        <v>100.47334691193568</v>
      </c>
      <c r="AK41" s="38">
        <v>0.2809999883</v>
      </c>
      <c r="AL41" s="38">
        <v>0.28000000120000001</v>
      </c>
      <c r="AM41" s="37">
        <v>100.3571396</v>
      </c>
      <c r="AN41" s="38">
        <v>9.8927116389999998</v>
      </c>
      <c r="AO41" s="38">
        <v>9.9041662220000006</v>
      </c>
      <c r="AP41" s="36">
        <v>1.0144301650000001</v>
      </c>
      <c r="AQ41" s="36">
        <v>1.0279333589999999</v>
      </c>
      <c r="AR41" s="33">
        <f t="shared" si="5"/>
        <v>98.686374570707954</v>
      </c>
      <c r="AS41" s="38">
        <v>0.1159999967</v>
      </c>
      <c r="AT41" s="38">
        <v>0.1169999987</v>
      </c>
      <c r="AU41" s="37">
        <v>99.145294190000001</v>
      </c>
      <c r="AV41" s="38">
        <v>11.43499184</v>
      </c>
      <c r="AW41" s="38">
        <v>11.382061</v>
      </c>
    </row>
    <row r="42" spans="1:49" x14ac:dyDescent="0.25">
      <c r="A42" s="31" t="s">
        <v>46</v>
      </c>
      <c r="B42" s="32">
        <v>1.2161703109999999</v>
      </c>
      <c r="C42" s="32">
        <v>1.1790826320000001</v>
      </c>
      <c r="D42" s="60">
        <f t="shared" si="0"/>
        <v>103.14546902765333</v>
      </c>
      <c r="E42" s="34">
        <v>0.60199999810000004</v>
      </c>
      <c r="F42" s="34">
        <v>0.59700000289999999</v>
      </c>
      <c r="G42" s="33">
        <v>100.8375168</v>
      </c>
      <c r="H42" s="34">
        <v>49.499645229999999</v>
      </c>
      <c r="I42" s="34">
        <v>50.632583619999998</v>
      </c>
      <c r="J42" s="32">
        <v>1.100845933</v>
      </c>
      <c r="K42" s="32">
        <v>1.1014026400000001</v>
      </c>
      <c r="L42" s="33">
        <f t="shared" si="1"/>
        <v>99.949454724386712</v>
      </c>
      <c r="M42" s="34">
        <v>0.55500000719999998</v>
      </c>
      <c r="N42" s="34">
        <v>0.56800001860000005</v>
      </c>
      <c r="O42" s="33">
        <v>97.711265560000001</v>
      </c>
      <c r="P42" s="34">
        <v>50.4157753</v>
      </c>
      <c r="Q42" s="34">
        <v>51.570606230000003</v>
      </c>
      <c r="R42" s="32">
        <v>1.200611949</v>
      </c>
      <c r="S42" s="32">
        <v>1.219480753</v>
      </c>
      <c r="T42" s="33">
        <f t="shared" si="2"/>
        <v>98.452718179144554</v>
      </c>
      <c r="U42" s="34">
        <v>0.61599999670000005</v>
      </c>
      <c r="V42" s="34">
        <v>0.63999998570000005</v>
      </c>
      <c r="W42" s="33">
        <v>96.25</v>
      </c>
      <c r="X42" s="34">
        <v>51.307167049999997</v>
      </c>
      <c r="Y42" s="34">
        <v>52.481353759999998</v>
      </c>
      <c r="Z42" s="32">
        <v>1.1921204329999999</v>
      </c>
      <c r="AA42" s="32">
        <v>1.225478888</v>
      </c>
      <c r="AB42" s="33">
        <f t="shared" si="3"/>
        <v>97.277924954346489</v>
      </c>
      <c r="AC42" s="34">
        <v>0.62199997900000004</v>
      </c>
      <c r="AD42" s="34">
        <v>0.65399998429999995</v>
      </c>
      <c r="AE42" s="33">
        <v>95.107032779999997</v>
      </c>
      <c r="AF42" s="34">
        <v>52.175937650000002</v>
      </c>
      <c r="AG42" s="34">
        <v>53.366893769999997</v>
      </c>
      <c r="AH42" s="32">
        <v>1.1138404609999999</v>
      </c>
      <c r="AI42" s="32">
        <v>1.135897398</v>
      </c>
      <c r="AJ42" s="33">
        <f t="shared" si="4"/>
        <v>98.058192840406505</v>
      </c>
      <c r="AK42" s="34">
        <v>0.65200000999999996</v>
      </c>
      <c r="AL42" s="34">
        <v>0.67900002000000004</v>
      </c>
      <c r="AM42" s="33">
        <v>96.023559570000003</v>
      </c>
      <c r="AN42" s="34">
        <v>58.536209110000001</v>
      </c>
      <c r="AO42" s="34">
        <v>59.776527399999999</v>
      </c>
      <c r="AP42" s="32">
        <v>0.4478955865</v>
      </c>
      <c r="AQ42" s="32">
        <v>0.18888290229999999</v>
      </c>
      <c r="AR42" s="33" t="str">
        <f t="shared" si="5"/>
        <v>NA</v>
      </c>
      <c r="AS42" s="34">
        <v>0.32300001379999999</v>
      </c>
      <c r="AT42" s="34">
        <v>0.1379999965</v>
      </c>
      <c r="AU42" s="33">
        <v>234.05798340000001</v>
      </c>
      <c r="AV42" s="34">
        <v>72.115020749999999</v>
      </c>
      <c r="AW42" s="34">
        <v>73.061141969999994</v>
      </c>
    </row>
    <row r="43" spans="1:49" x14ac:dyDescent="0.25">
      <c r="A43" s="35" t="s">
        <v>47</v>
      </c>
      <c r="B43" s="36">
        <v>1.4041746850000001</v>
      </c>
      <c r="C43" s="36">
        <v>1.5707963709999999</v>
      </c>
      <c r="D43" s="60">
        <f t="shared" si="0"/>
        <v>89.39253431723138</v>
      </c>
      <c r="E43" s="38">
        <v>4.8000000399999999E-2</v>
      </c>
      <c r="F43" s="38">
        <v>4.8000000399999999E-2</v>
      </c>
      <c r="G43" s="37">
        <v>100</v>
      </c>
      <c r="H43" s="38">
        <v>3.4183781149999999</v>
      </c>
      <c r="I43" s="38">
        <v>3.0557749269999999</v>
      </c>
      <c r="J43" s="36">
        <v>1.4848936800000001</v>
      </c>
      <c r="K43" s="36">
        <v>1.6589403149999999</v>
      </c>
      <c r="L43" s="33">
        <f t="shared" si="1"/>
        <v>89.508565592970129</v>
      </c>
      <c r="M43" s="38">
        <v>5.0999998999999997E-2</v>
      </c>
      <c r="N43" s="38">
        <v>5.0999998999999997E-2</v>
      </c>
      <c r="O43" s="37">
        <v>100</v>
      </c>
      <c r="P43" s="38">
        <v>3.4345893859999999</v>
      </c>
      <c r="Q43" s="38">
        <v>3.0742516520000001</v>
      </c>
      <c r="R43" s="36">
        <v>1.4491101500000001</v>
      </c>
      <c r="S43" s="36">
        <v>1.6493611340000001</v>
      </c>
      <c r="T43" s="33">
        <f t="shared" si="2"/>
        <v>87.858875786993053</v>
      </c>
      <c r="U43" s="38">
        <v>5.0000000699999998E-2</v>
      </c>
      <c r="V43" s="38">
        <v>5.0999998999999997E-2</v>
      </c>
      <c r="W43" s="37">
        <v>98.039222719999998</v>
      </c>
      <c r="X43" s="38">
        <v>3.4503932000000002</v>
      </c>
      <c r="Y43" s="38">
        <v>3.0921063420000001</v>
      </c>
      <c r="Z43" s="36">
        <v>1.1830617189999999</v>
      </c>
      <c r="AA43" s="36">
        <v>1.415149808</v>
      </c>
      <c r="AB43" s="33">
        <f t="shared" si="3"/>
        <v>83.599751228599246</v>
      </c>
      <c r="AC43" s="38">
        <v>4.1000001100000003E-2</v>
      </c>
      <c r="AD43" s="38">
        <v>4.3999999800000002E-2</v>
      </c>
      <c r="AE43" s="37">
        <v>93.181823730000005</v>
      </c>
      <c r="AF43" s="38">
        <v>3.46558404</v>
      </c>
      <c r="AG43" s="38">
        <v>3.1092114450000001</v>
      </c>
      <c r="AH43" s="36">
        <v>0.83938568830000004</v>
      </c>
      <c r="AI43" s="36">
        <v>1.1460577249999999</v>
      </c>
      <c r="AJ43" s="33" t="str">
        <f t="shared" si="4"/>
        <v>NA</v>
      </c>
      <c r="AK43" s="38">
        <v>2.99999993E-2</v>
      </c>
      <c r="AL43" s="38">
        <v>3.7000000499999998E-2</v>
      </c>
      <c r="AM43" s="37">
        <v>81.081077579999999</v>
      </c>
      <c r="AN43" s="38">
        <v>3.5740423200000002</v>
      </c>
      <c r="AO43" s="38">
        <v>3.2284586430000002</v>
      </c>
      <c r="AP43" s="36">
        <v>0.26981788870000001</v>
      </c>
      <c r="AQ43" s="36">
        <v>0.67708259820000005</v>
      </c>
      <c r="AR43" s="33" t="str">
        <f t="shared" si="5"/>
        <v>NA</v>
      </c>
      <c r="AS43" s="38">
        <v>9.9999997999999993E-3</v>
      </c>
      <c r="AT43" s="38">
        <v>2.3E-2</v>
      </c>
      <c r="AU43" s="37">
        <v>43.478260040000002</v>
      </c>
      <c r="AV43" s="38">
        <v>3.7062034609999999</v>
      </c>
      <c r="AW43" s="38">
        <v>3.3969268800000001</v>
      </c>
    </row>
    <row r="44" spans="1:49" x14ac:dyDescent="0.25">
      <c r="A44" s="31" t="s">
        <v>49</v>
      </c>
      <c r="B44" s="32">
        <v>39.53705978</v>
      </c>
      <c r="C44" s="32">
        <v>36.985633849999999</v>
      </c>
      <c r="D44" s="60">
        <f t="shared" si="0"/>
        <v>106.89842423776659</v>
      </c>
      <c r="E44" s="34">
        <v>0.28799998760000001</v>
      </c>
      <c r="F44" s="34">
        <v>0.25400000810000001</v>
      </c>
      <c r="G44" s="33">
        <v>113.3858185</v>
      </c>
      <c r="H44" s="34">
        <v>0.7284305096</v>
      </c>
      <c r="I44" s="34">
        <v>0.68675315380000002</v>
      </c>
      <c r="J44" s="32">
        <v>38.217609410000001</v>
      </c>
      <c r="K44" s="32">
        <v>35.7859993</v>
      </c>
      <c r="L44" s="33">
        <f t="shared" si="1"/>
        <v>106.7948643535574</v>
      </c>
      <c r="M44" s="34">
        <v>0.28299999240000001</v>
      </c>
      <c r="N44" s="34">
        <v>0.25</v>
      </c>
      <c r="O44" s="33">
        <v>113.1999969</v>
      </c>
      <c r="P44" s="34">
        <v>0.74049633739999998</v>
      </c>
      <c r="Q44" s="34">
        <v>0.69859725240000003</v>
      </c>
      <c r="R44" s="32">
        <v>38.269393919999999</v>
      </c>
      <c r="S44" s="32">
        <v>35.893714899999999</v>
      </c>
      <c r="T44" s="33">
        <f t="shared" si="2"/>
        <v>106.61864904933537</v>
      </c>
      <c r="U44" s="34">
        <v>0.28799998760000001</v>
      </c>
      <c r="V44" s="34">
        <v>0.2549999952</v>
      </c>
      <c r="W44" s="33">
        <v>112.9411774</v>
      </c>
      <c r="X44" s="34">
        <v>0.75255960229999996</v>
      </c>
      <c r="Y44" s="34">
        <v>0.71043080089999999</v>
      </c>
      <c r="Z44" s="32">
        <v>38.321159360000003</v>
      </c>
      <c r="AA44" s="32">
        <v>35.860954280000001</v>
      </c>
      <c r="AB44" s="33">
        <f t="shared" si="3"/>
        <v>106.86040048123337</v>
      </c>
      <c r="AC44" s="34">
        <v>0.29300001260000003</v>
      </c>
      <c r="AD44" s="34">
        <v>0.2590000033</v>
      </c>
      <c r="AE44" s="33">
        <v>113.1274185</v>
      </c>
      <c r="AF44" s="34">
        <v>0.76459068060000002</v>
      </c>
      <c r="AG44" s="34">
        <v>0.72223395109999999</v>
      </c>
      <c r="AH44" s="32">
        <v>37.004810329999998</v>
      </c>
      <c r="AI44" s="32">
        <v>34.981464389999999</v>
      </c>
      <c r="AJ44" s="33">
        <f t="shared" si="4"/>
        <v>105.78405156926021</v>
      </c>
      <c r="AK44" s="34">
        <v>0.31700000169999998</v>
      </c>
      <c r="AL44" s="34">
        <v>0.28400000930000002</v>
      </c>
      <c r="AM44" s="33">
        <v>111.6197128</v>
      </c>
      <c r="AN44" s="34">
        <v>0.8566454053</v>
      </c>
      <c r="AO44" s="34">
        <v>0.81185853480000003</v>
      </c>
      <c r="AP44" s="32">
        <v>28.335041050000001</v>
      </c>
      <c r="AQ44" s="32">
        <v>27.768953320000001</v>
      </c>
      <c r="AR44" s="33">
        <f t="shared" si="5"/>
        <v>102.03856343981205</v>
      </c>
      <c r="AS44" s="34">
        <v>0.29399999980000002</v>
      </c>
      <c r="AT44" s="34">
        <v>0.27000001070000001</v>
      </c>
      <c r="AU44" s="33">
        <v>108.8888855</v>
      </c>
      <c r="AV44" s="34">
        <v>1.0375845429999999</v>
      </c>
      <c r="AW44" s="34">
        <v>0.9723088741</v>
      </c>
    </row>
    <row r="45" spans="1:49" x14ac:dyDescent="0.25">
      <c r="A45" s="35" t="s">
        <v>50</v>
      </c>
      <c r="B45" s="36">
        <v>23.550666809999999</v>
      </c>
      <c r="C45" s="36">
        <v>24.0826931</v>
      </c>
      <c r="D45" s="60">
        <f t="shared" si="0"/>
        <v>97.790835568967154</v>
      </c>
      <c r="E45" s="38">
        <v>13.100000380000001</v>
      </c>
      <c r="F45" s="38">
        <v>13.44999981</v>
      </c>
      <c r="G45" s="37">
        <v>97.397773740000005</v>
      </c>
      <c r="H45" s="38">
        <v>55.624752039999997</v>
      </c>
      <c r="I45" s="38">
        <v>55.849235530000001</v>
      </c>
      <c r="J45" s="36">
        <v>22.51317787</v>
      </c>
      <c r="K45" s="36">
        <v>23.048377989999999</v>
      </c>
      <c r="L45" s="33">
        <f t="shared" si="1"/>
        <v>97.67792718328289</v>
      </c>
      <c r="M45" s="38">
        <v>12.829999920000001</v>
      </c>
      <c r="N45" s="38">
        <v>13.210000040000001</v>
      </c>
      <c r="O45" s="37">
        <v>97.123390200000003</v>
      </c>
      <c r="P45" s="38">
        <v>56.988845830000002</v>
      </c>
      <c r="Q45" s="38">
        <v>57.314228059999998</v>
      </c>
      <c r="R45" s="36">
        <v>22.77591133</v>
      </c>
      <c r="S45" s="36">
        <v>23.306896210000001</v>
      </c>
      <c r="T45" s="33">
        <f t="shared" si="2"/>
        <v>97.721769234239872</v>
      </c>
      <c r="U45" s="38">
        <v>13.30000019</v>
      </c>
      <c r="V45" s="38">
        <v>13.710000040000001</v>
      </c>
      <c r="W45" s="37">
        <v>97.009483340000003</v>
      </c>
      <c r="X45" s="38">
        <v>58.395030980000001</v>
      </c>
      <c r="Y45" s="38">
        <v>58.823791499999999</v>
      </c>
      <c r="Z45" s="36">
        <v>21.857027049999999</v>
      </c>
      <c r="AA45" s="36">
        <v>22.34228706</v>
      </c>
      <c r="AB45" s="33">
        <f t="shared" si="3"/>
        <v>97.828064742446287</v>
      </c>
      <c r="AC45" s="38">
        <v>13.079999920000001</v>
      </c>
      <c r="AD45" s="38">
        <v>13.489999770000001</v>
      </c>
      <c r="AE45" s="37">
        <v>96.960716250000004</v>
      </c>
      <c r="AF45" s="38">
        <v>59.843456269999997</v>
      </c>
      <c r="AG45" s="38">
        <v>60.378776549999998</v>
      </c>
      <c r="AH45" s="36">
        <v>15.74115849</v>
      </c>
      <c r="AI45" s="36">
        <v>16.082744600000002</v>
      </c>
      <c r="AJ45" s="33">
        <f t="shared" si="4"/>
        <v>97.876070792046264</v>
      </c>
      <c r="AK45" s="38">
        <v>11.369999890000001</v>
      </c>
      <c r="AL45" s="38">
        <v>11.850000380000001</v>
      </c>
      <c r="AM45" s="37">
        <v>95.94936371</v>
      </c>
      <c r="AN45" s="38">
        <v>72.231025700000004</v>
      </c>
      <c r="AO45" s="38">
        <v>73.681457519999995</v>
      </c>
      <c r="AP45" s="36">
        <v>0.45874354239999998</v>
      </c>
      <c r="AQ45" s="36">
        <v>0.52858763929999997</v>
      </c>
      <c r="AR45" s="33" t="str">
        <f t="shared" si="5"/>
        <v>NA</v>
      </c>
      <c r="AS45" s="38">
        <v>0.46299999949999998</v>
      </c>
      <c r="AT45" s="38">
        <v>0.55099999899999996</v>
      </c>
      <c r="AU45" s="37">
        <v>84.02903748</v>
      </c>
      <c r="AV45" s="38">
        <v>100.92784880000001</v>
      </c>
      <c r="AW45" s="38">
        <v>104.2400513</v>
      </c>
    </row>
    <row r="46" spans="1:49" x14ac:dyDescent="0.25">
      <c r="A46" s="31" t="s">
        <v>51</v>
      </c>
      <c r="B46" s="32">
        <v>2.9060127740000001</v>
      </c>
      <c r="C46" s="32">
        <v>2.2004089360000001</v>
      </c>
      <c r="D46" s="60">
        <f t="shared" si="0"/>
        <v>132.06694112425654</v>
      </c>
      <c r="E46" s="34">
        <v>2.99999993E-2</v>
      </c>
      <c r="F46" s="34">
        <v>2.40000002E-2</v>
      </c>
      <c r="G46" s="33">
        <v>124.9999924</v>
      </c>
      <c r="H46" s="34">
        <v>1.032342315</v>
      </c>
      <c r="I46" s="34">
        <v>1.0907063480000001</v>
      </c>
      <c r="J46" s="32">
        <v>2.1853260990000001</v>
      </c>
      <c r="K46" s="32">
        <v>1.7086310389999999</v>
      </c>
      <c r="L46" s="33">
        <f t="shared" si="1"/>
        <v>127.89923916394453</v>
      </c>
      <c r="M46" s="34">
        <v>2.3E-2</v>
      </c>
      <c r="N46" s="34">
        <v>1.8999999399999998E-2</v>
      </c>
      <c r="O46" s="33">
        <v>121.0526352</v>
      </c>
      <c r="P46" s="34">
        <v>1.0524744989999999</v>
      </c>
      <c r="Q46" s="34">
        <v>1.1120013</v>
      </c>
      <c r="R46" s="32">
        <v>2.2389647959999999</v>
      </c>
      <c r="S46" s="32">
        <v>1.6774722339999999</v>
      </c>
      <c r="T46" s="33">
        <f t="shared" si="2"/>
        <v>133.47253985009922</v>
      </c>
      <c r="U46" s="34">
        <v>2.40000002E-2</v>
      </c>
      <c r="V46" s="34">
        <v>1.8999999399999998E-2</v>
      </c>
      <c r="W46" s="33">
        <v>126.3157959</v>
      </c>
      <c r="X46" s="34">
        <v>1.0719239709999999</v>
      </c>
      <c r="Y46" s="34">
        <v>1.1326565740000001</v>
      </c>
      <c r="Z46" s="32">
        <v>1.7419264320000001</v>
      </c>
      <c r="AA46" s="32">
        <v>1.301281452</v>
      </c>
      <c r="AB46" s="33">
        <f t="shared" si="3"/>
        <v>133.8623884420048</v>
      </c>
      <c r="AC46" s="34">
        <v>1.8999999399999998E-2</v>
      </c>
      <c r="AD46" s="34">
        <v>1.4999999700000001E-2</v>
      </c>
      <c r="AE46" s="33">
        <v>126.66666410000001</v>
      </c>
      <c r="AF46" s="34">
        <v>1.090746403</v>
      </c>
      <c r="AG46" s="34">
        <v>1.1527098419999999</v>
      </c>
      <c r="AH46" s="32">
        <v>0.88146853449999996</v>
      </c>
      <c r="AI46" s="32">
        <v>0.68340390920000005</v>
      </c>
      <c r="AJ46" s="33" t="str">
        <f t="shared" si="4"/>
        <v>NA</v>
      </c>
      <c r="AK46" s="34">
        <v>1.09999999E-2</v>
      </c>
      <c r="AL46" s="34">
        <v>8.9999995999999992E-3</v>
      </c>
      <c r="AM46" s="33">
        <v>122.222229</v>
      </c>
      <c r="AN46" s="34">
        <v>1.2479175330000001</v>
      </c>
      <c r="AO46" s="34">
        <v>1.3169372079999999</v>
      </c>
      <c r="AP46" s="32">
        <v>0.1736578345</v>
      </c>
      <c r="AQ46" s="32">
        <v>0.11169786750000001</v>
      </c>
      <c r="AR46" s="33" t="str">
        <f t="shared" si="5"/>
        <v>NA</v>
      </c>
      <c r="AS46" s="34">
        <v>3.0000000000000001E-3</v>
      </c>
      <c r="AT46" s="34">
        <v>2.0000001000000001E-3</v>
      </c>
      <c r="AU46" s="33">
        <v>150</v>
      </c>
      <c r="AV46" s="34">
        <v>1.7275350089999999</v>
      </c>
      <c r="AW46" s="34">
        <v>1.7905445099999999</v>
      </c>
    </row>
    <row r="47" spans="1:49" x14ac:dyDescent="0.25">
      <c r="A47" s="35" t="s">
        <v>52</v>
      </c>
      <c r="B47" s="36">
        <v>9.1851043699999995</v>
      </c>
      <c r="C47" s="36">
        <v>8.9473400119999997</v>
      </c>
      <c r="D47" s="60">
        <f t="shared" si="0"/>
        <v>102.65737479162651</v>
      </c>
      <c r="E47" s="38">
        <v>0.10899999740000001</v>
      </c>
      <c r="F47" s="38">
        <v>0.1049999967</v>
      </c>
      <c r="G47" s="37">
        <v>103.80952449999999</v>
      </c>
      <c r="H47" s="38">
        <v>1.18670404</v>
      </c>
      <c r="I47" s="38">
        <v>1.1735332009999999</v>
      </c>
      <c r="J47" s="36">
        <v>9.1665258410000003</v>
      </c>
      <c r="K47" s="36">
        <v>8.9211778640000006</v>
      </c>
      <c r="L47" s="33">
        <f t="shared" si="1"/>
        <v>102.75017470495756</v>
      </c>
      <c r="M47" s="38">
        <v>0.1120000035</v>
      </c>
      <c r="N47" s="38">
        <v>0.10800000279999999</v>
      </c>
      <c r="O47" s="37">
        <v>103.7037048</v>
      </c>
      <c r="P47" s="38">
        <v>1.2218369250000001</v>
      </c>
      <c r="Q47" s="38">
        <v>1.2106025220000001</v>
      </c>
      <c r="R47" s="36">
        <v>8.9854698180000003</v>
      </c>
      <c r="S47" s="36">
        <v>8.7318973540000009</v>
      </c>
      <c r="T47" s="33">
        <f t="shared" si="2"/>
        <v>102.90397898326005</v>
      </c>
      <c r="U47" s="38">
        <v>0.112999998</v>
      </c>
      <c r="V47" s="38">
        <v>0.10899999740000001</v>
      </c>
      <c r="W47" s="37">
        <v>103.6697235</v>
      </c>
      <c r="X47" s="38">
        <v>1.257585883</v>
      </c>
      <c r="Y47" s="38">
        <v>1.2482968569999999</v>
      </c>
      <c r="Z47" s="36">
        <v>7.4193782810000002</v>
      </c>
      <c r="AA47" s="36">
        <v>7.1507019999999999</v>
      </c>
      <c r="AB47" s="33">
        <f t="shared" si="3"/>
        <v>103.75734132117378</v>
      </c>
      <c r="AC47" s="38">
        <v>9.6000000799999999E-2</v>
      </c>
      <c r="AD47" s="38">
        <v>9.2000000200000001E-2</v>
      </c>
      <c r="AE47" s="37">
        <v>104.3478241</v>
      </c>
      <c r="AF47" s="38">
        <v>1.2939089539999999</v>
      </c>
      <c r="AG47" s="38">
        <v>1.2865869999999999</v>
      </c>
      <c r="AH47" s="36">
        <v>4.2964267730000003</v>
      </c>
      <c r="AI47" s="36">
        <v>3.9001834390000001</v>
      </c>
      <c r="AJ47" s="33">
        <f t="shared" si="4"/>
        <v>110.15960762352235</v>
      </c>
      <c r="AK47" s="38">
        <v>6.8999998300000004E-2</v>
      </c>
      <c r="AL47" s="38">
        <v>6.3000001E-2</v>
      </c>
      <c r="AM47" s="37">
        <v>109.5238037</v>
      </c>
      <c r="AN47" s="38">
        <v>1.6059857609999999</v>
      </c>
      <c r="AO47" s="38">
        <v>1.615308642</v>
      </c>
      <c r="AP47" s="36">
        <v>0.31854885820000001</v>
      </c>
      <c r="AQ47" s="36">
        <v>0.2725425065</v>
      </c>
      <c r="AR47" s="33" t="str">
        <f t="shared" si="5"/>
        <v>NA</v>
      </c>
      <c r="AS47" s="38">
        <v>8.0000004000000003E-3</v>
      </c>
      <c r="AT47" s="38">
        <v>7.0000002000000002E-3</v>
      </c>
      <c r="AU47" s="37">
        <v>114.2857132</v>
      </c>
      <c r="AV47" s="38">
        <v>2.5113887789999998</v>
      </c>
      <c r="AW47" s="38">
        <v>2.5684068199999999</v>
      </c>
    </row>
    <row r="48" spans="1:49" x14ac:dyDescent="0.25">
      <c r="A48" s="31" t="s">
        <v>53</v>
      </c>
      <c r="B48" s="32">
        <v>2.228514433</v>
      </c>
      <c r="C48" s="32">
        <v>2.5040690900000002</v>
      </c>
      <c r="D48" s="60">
        <f t="shared" si="0"/>
        <v>88.995724674673397</v>
      </c>
      <c r="E48" s="34">
        <v>4.5000001800000002E-2</v>
      </c>
      <c r="F48" s="34">
        <v>4.6000000100000001E-2</v>
      </c>
      <c r="G48" s="33">
        <v>97.826087950000002</v>
      </c>
      <c r="H48" s="34">
        <v>2.0192823409999998</v>
      </c>
      <c r="I48" s="34">
        <v>1.837010026</v>
      </c>
      <c r="J48" s="32">
        <v>1.9474645850000001</v>
      </c>
      <c r="K48" s="32">
        <v>2.1421890260000001</v>
      </c>
      <c r="L48" s="33">
        <f t="shared" si="1"/>
        <v>90.910025276172803</v>
      </c>
      <c r="M48" s="34">
        <v>3.9000000799999997E-2</v>
      </c>
      <c r="N48" s="34">
        <v>3.9000000799999997E-2</v>
      </c>
      <c r="O48" s="33">
        <v>100</v>
      </c>
      <c r="P48" s="34">
        <v>2.0026037689999998</v>
      </c>
      <c r="Q48" s="34">
        <v>1.820567727</v>
      </c>
      <c r="R48" s="32">
        <v>2.314372063</v>
      </c>
      <c r="S48" s="32">
        <v>2.5473539829999998</v>
      </c>
      <c r="T48" s="33">
        <f t="shared" si="2"/>
        <v>90.853963699005874</v>
      </c>
      <c r="U48" s="34">
        <v>4.6000000100000001E-2</v>
      </c>
      <c r="V48" s="34">
        <v>4.6000000100000001E-2</v>
      </c>
      <c r="W48" s="33">
        <v>100</v>
      </c>
      <c r="X48" s="34">
        <v>1.9875801799999999</v>
      </c>
      <c r="Y48" s="34">
        <v>1.8057953120000001</v>
      </c>
      <c r="Z48" s="32">
        <v>1.569690585</v>
      </c>
      <c r="AA48" s="32">
        <v>1.728658676</v>
      </c>
      <c r="AB48" s="33">
        <f t="shared" si="3"/>
        <v>90.803963025954815</v>
      </c>
      <c r="AC48" s="34">
        <v>3.09999995E-2</v>
      </c>
      <c r="AD48" s="34">
        <v>3.09999995E-2</v>
      </c>
      <c r="AE48" s="33">
        <v>100</v>
      </c>
      <c r="AF48" s="34">
        <v>1.974911571</v>
      </c>
      <c r="AG48" s="34">
        <v>1.793297887</v>
      </c>
      <c r="AH48" s="32">
        <v>0.74667608740000002</v>
      </c>
      <c r="AI48" s="32">
        <v>0.82433736319999995</v>
      </c>
      <c r="AJ48" s="33" t="str">
        <f t="shared" si="4"/>
        <v>NA</v>
      </c>
      <c r="AK48" s="34">
        <v>1.40000004E-2</v>
      </c>
      <c r="AL48" s="34">
        <v>1.40000004E-2</v>
      </c>
      <c r="AM48" s="33">
        <v>100</v>
      </c>
      <c r="AN48" s="34">
        <v>1.874976397</v>
      </c>
      <c r="AO48" s="34">
        <v>1.69833374</v>
      </c>
      <c r="AP48" s="32">
        <v>6.0644779400000001E-2</v>
      </c>
      <c r="AQ48" s="32">
        <v>6.6241338799999994E-2</v>
      </c>
      <c r="AR48" s="33" t="str">
        <f t="shared" si="5"/>
        <v>NA</v>
      </c>
      <c r="AS48" s="34">
        <v>1E-3</v>
      </c>
      <c r="AT48" s="34">
        <v>1E-3</v>
      </c>
      <c r="AU48" s="33">
        <v>100</v>
      </c>
      <c r="AV48" s="34">
        <v>1.6489465240000001</v>
      </c>
      <c r="AW48" s="34">
        <v>1.5096312759999999</v>
      </c>
    </row>
    <row r="49" spans="1:49" x14ac:dyDescent="0.25">
      <c r="A49" s="35" t="s">
        <v>54</v>
      </c>
      <c r="B49" s="36">
        <v>9.5900135039999999</v>
      </c>
      <c r="C49" s="36">
        <v>9.9448728559999999</v>
      </c>
      <c r="D49" s="60">
        <f t="shared" si="0"/>
        <v>96.431735657777622</v>
      </c>
      <c r="E49" s="38">
        <v>1.4659999610000001</v>
      </c>
      <c r="F49" s="38">
        <v>1.516000032</v>
      </c>
      <c r="G49" s="37">
        <v>96.701843260000004</v>
      </c>
      <c r="H49" s="38">
        <v>15.28673553</v>
      </c>
      <c r="I49" s="38">
        <v>15.244035719999999</v>
      </c>
      <c r="J49" s="36">
        <v>9.113208771</v>
      </c>
      <c r="K49" s="36">
        <v>9.3293743130000006</v>
      </c>
      <c r="L49" s="33">
        <f t="shared" si="1"/>
        <v>97.682957776720514</v>
      </c>
      <c r="M49" s="38">
        <v>1.422999978</v>
      </c>
      <c r="N49" s="38">
        <v>1.4550000430000001</v>
      </c>
      <c r="O49" s="37">
        <v>97.800682069999993</v>
      </c>
      <c r="P49" s="38">
        <v>15.614698410000001</v>
      </c>
      <c r="Q49" s="38">
        <v>15.595900540000001</v>
      </c>
      <c r="R49" s="36">
        <v>9.3513917919999994</v>
      </c>
      <c r="S49" s="36">
        <v>9.5367298130000009</v>
      </c>
      <c r="T49" s="33">
        <f t="shared" si="2"/>
        <v>98.056587272218223</v>
      </c>
      <c r="U49" s="38">
        <v>1.4910000560000001</v>
      </c>
      <c r="V49" s="38">
        <v>1.521000028</v>
      </c>
      <c r="W49" s="37">
        <v>98.027618410000002</v>
      </c>
      <c r="X49" s="38">
        <v>15.94414997</v>
      </c>
      <c r="Y49" s="38">
        <v>15.94886398</v>
      </c>
      <c r="Z49" s="36">
        <v>8.4666633610000002</v>
      </c>
      <c r="AA49" s="36">
        <v>8.5685186390000005</v>
      </c>
      <c r="AB49" s="33">
        <f t="shared" si="3"/>
        <v>98.81128486391566</v>
      </c>
      <c r="AC49" s="38">
        <v>1.3780000210000001</v>
      </c>
      <c r="AD49" s="38">
        <v>1.3969999550000001</v>
      </c>
      <c r="AE49" s="37">
        <v>98.639945979999993</v>
      </c>
      <c r="AF49" s="38">
        <v>16.275596620000002</v>
      </c>
      <c r="AG49" s="38">
        <v>16.303869250000002</v>
      </c>
      <c r="AH49" s="36">
        <v>8.0833873749999992</v>
      </c>
      <c r="AI49" s="36">
        <v>7.7654480929999998</v>
      </c>
      <c r="AJ49" s="33">
        <f t="shared" si="4"/>
        <v>104.09428120814559</v>
      </c>
      <c r="AK49" s="38">
        <v>1.5329999919999999</v>
      </c>
      <c r="AL49" s="38">
        <v>1.4889999629999999</v>
      </c>
      <c r="AM49" s="37">
        <v>102.95500180000001</v>
      </c>
      <c r="AN49" s="38">
        <v>18.964822770000001</v>
      </c>
      <c r="AO49" s="38">
        <v>19.174682619999999</v>
      </c>
      <c r="AP49" s="36">
        <v>1.768016338</v>
      </c>
      <c r="AQ49" s="36">
        <v>1.0413018469999999</v>
      </c>
      <c r="AR49" s="33">
        <f t="shared" si="5"/>
        <v>169.78903313133182</v>
      </c>
      <c r="AS49" s="38">
        <v>0.44900000099999998</v>
      </c>
      <c r="AT49" s="38">
        <v>0.27099999790000001</v>
      </c>
      <c r="AU49" s="37">
        <v>165.68266299999999</v>
      </c>
      <c r="AV49" s="38">
        <v>25.395692830000002</v>
      </c>
      <c r="AW49" s="38">
        <v>26.02511406</v>
      </c>
    </row>
    <row r="50" spans="1:49" x14ac:dyDescent="0.25">
      <c r="A50" s="31" t="s">
        <v>55</v>
      </c>
      <c r="B50" s="32">
        <v>1.2190341950000001</v>
      </c>
      <c r="C50" s="32">
        <v>1.314701557</v>
      </c>
      <c r="D50" s="60">
        <f t="shared" si="0"/>
        <v>92.723263961267222</v>
      </c>
      <c r="E50" s="34">
        <v>6.4999997599999998E-2</v>
      </c>
      <c r="F50" s="34">
        <v>6.8000003700000006E-2</v>
      </c>
      <c r="G50" s="33">
        <v>95.588226320000004</v>
      </c>
      <c r="H50" s="34">
        <v>5.3320899009999998</v>
      </c>
      <c r="I50" s="34">
        <v>5.1722764970000004</v>
      </c>
      <c r="J50" s="32">
        <v>1.035433292</v>
      </c>
      <c r="K50" s="32">
        <v>1.14512229</v>
      </c>
      <c r="L50" s="33">
        <f t="shared" si="1"/>
        <v>90.421197896689279</v>
      </c>
      <c r="M50" s="34">
        <v>5.4999999700000003E-2</v>
      </c>
      <c r="N50" s="34">
        <v>5.9000000400000002E-2</v>
      </c>
      <c r="O50" s="33">
        <v>93.22033691</v>
      </c>
      <c r="P50" s="34">
        <v>5.3117861749999999</v>
      </c>
      <c r="Q50" s="34">
        <v>5.1522879599999998</v>
      </c>
      <c r="R50" s="32">
        <v>1.9089951519999999</v>
      </c>
      <c r="S50" s="32">
        <v>2.026507139</v>
      </c>
      <c r="T50" s="33">
        <f t="shared" si="2"/>
        <v>94.201254723534433</v>
      </c>
      <c r="U50" s="34">
        <v>0.1010000035</v>
      </c>
      <c r="V50" s="34">
        <v>0.1040000021</v>
      </c>
      <c r="W50" s="33">
        <v>97.115386959999995</v>
      </c>
      <c r="X50" s="34">
        <v>5.290741444</v>
      </c>
      <c r="Y50" s="34">
        <v>5.1319828029999996</v>
      </c>
      <c r="Z50" s="32">
        <v>1.441374063</v>
      </c>
      <c r="AA50" s="32">
        <v>1.544796705</v>
      </c>
      <c r="AB50" s="33">
        <f t="shared" si="3"/>
        <v>93.30509693183221</v>
      </c>
      <c r="AC50" s="34">
        <v>7.5999997599999994E-2</v>
      </c>
      <c r="AD50" s="34">
        <v>7.9000003599999993E-2</v>
      </c>
      <c r="AE50" s="33">
        <v>96.202522279999997</v>
      </c>
      <c r="AF50" s="34">
        <v>5.2727465630000001</v>
      </c>
      <c r="AG50" s="34">
        <v>5.1139416689999999</v>
      </c>
      <c r="AH50" s="32">
        <v>0.89897185560000004</v>
      </c>
      <c r="AI50" s="32">
        <v>0.98885774609999999</v>
      </c>
      <c r="AJ50" s="33" t="str">
        <f t="shared" si="4"/>
        <v>NA</v>
      </c>
      <c r="AK50" s="34">
        <v>4.6000000100000001E-2</v>
      </c>
      <c r="AL50" s="34">
        <v>4.8999998699999998E-2</v>
      </c>
      <c r="AM50" s="33">
        <v>93.877555849999993</v>
      </c>
      <c r="AN50" s="34">
        <v>5.1169567110000003</v>
      </c>
      <c r="AO50" s="34">
        <v>4.9552121160000002</v>
      </c>
      <c r="AP50" s="32">
        <v>0.1515804231</v>
      </c>
      <c r="AQ50" s="32">
        <v>0.20243136580000001</v>
      </c>
      <c r="AR50" s="33" t="str">
        <f t="shared" si="5"/>
        <v>NA</v>
      </c>
      <c r="AS50" s="34">
        <v>7.0000002000000002E-3</v>
      </c>
      <c r="AT50" s="34">
        <v>8.9999995999999992E-3</v>
      </c>
      <c r="AU50" s="33">
        <v>77.777786250000005</v>
      </c>
      <c r="AV50" s="34">
        <v>4.6180105210000004</v>
      </c>
      <c r="AW50" s="34">
        <v>4.445951462</v>
      </c>
    </row>
    <row r="51" spans="1:49" x14ac:dyDescent="0.25">
      <c r="A51" s="35" t="s">
        <v>57</v>
      </c>
      <c r="B51" s="36">
        <v>7.8425068859999998</v>
      </c>
      <c r="C51" s="36">
        <v>7.4980797770000001</v>
      </c>
      <c r="D51" s="60">
        <f t="shared" si="0"/>
        <v>104.59353753552361</v>
      </c>
      <c r="E51" s="38">
        <v>0.69700002670000005</v>
      </c>
      <c r="F51" s="38">
        <v>0.64800000189999996</v>
      </c>
      <c r="G51" s="37">
        <v>107.5617294</v>
      </c>
      <c r="H51" s="38">
        <v>8.8874645230000002</v>
      </c>
      <c r="I51" s="38">
        <v>8.6422128679999997</v>
      </c>
      <c r="J51" s="36">
        <v>7.6473951339999999</v>
      </c>
      <c r="K51" s="36">
        <v>7.3232898710000001</v>
      </c>
      <c r="L51" s="33">
        <f t="shared" si="1"/>
        <v>104.42567846840866</v>
      </c>
      <c r="M51" s="38">
        <v>0.69199997189999995</v>
      </c>
      <c r="N51" s="38">
        <v>0.64499998089999999</v>
      </c>
      <c r="O51" s="37">
        <v>107.28681949999999</v>
      </c>
      <c r="P51" s="38">
        <v>9.0488328930000002</v>
      </c>
      <c r="Q51" s="38">
        <v>8.8075170519999997</v>
      </c>
      <c r="R51" s="36">
        <v>8.0332155230000009</v>
      </c>
      <c r="S51" s="36">
        <v>7.7221536640000004</v>
      </c>
      <c r="T51" s="33">
        <f t="shared" si="2"/>
        <v>104.02817494360599</v>
      </c>
      <c r="U51" s="38">
        <v>0.7400000095</v>
      </c>
      <c r="V51" s="38">
        <v>0.69300001860000005</v>
      </c>
      <c r="W51" s="37">
        <v>106.7821045</v>
      </c>
      <c r="X51" s="38">
        <v>9.2117538450000005</v>
      </c>
      <c r="Y51" s="38">
        <v>8.9741802219999993</v>
      </c>
      <c r="Z51" s="36">
        <v>7.1569108960000003</v>
      </c>
      <c r="AA51" s="36">
        <v>6.858663559</v>
      </c>
      <c r="AB51" s="33">
        <f t="shared" si="3"/>
        <v>104.34847597399113</v>
      </c>
      <c r="AC51" s="38">
        <v>0.67100000380000002</v>
      </c>
      <c r="AD51" s="38">
        <v>0.62699997429999998</v>
      </c>
      <c r="AE51" s="37">
        <v>107.0175476</v>
      </c>
      <c r="AF51" s="38">
        <v>9.3755531310000002</v>
      </c>
      <c r="AG51" s="38">
        <v>9.1417226790000008</v>
      </c>
      <c r="AH51" s="36">
        <v>5.8259840010000001</v>
      </c>
      <c r="AI51" s="36">
        <v>5.5428490640000003</v>
      </c>
      <c r="AJ51" s="33">
        <f t="shared" si="4"/>
        <v>105.10811197871001</v>
      </c>
      <c r="AK51" s="38">
        <v>0.62099999189999999</v>
      </c>
      <c r="AL51" s="38">
        <v>0.57899999619999998</v>
      </c>
      <c r="AM51" s="37">
        <v>107.25388340000001</v>
      </c>
      <c r="AN51" s="38">
        <v>10.65914345</v>
      </c>
      <c r="AO51" s="38">
        <v>10.445891380000001</v>
      </c>
      <c r="AP51" s="36">
        <v>4.6633119580000004</v>
      </c>
      <c r="AQ51" s="36">
        <v>4.348391533</v>
      </c>
      <c r="AR51" s="33">
        <f t="shared" si="5"/>
        <v>107.24222790450366</v>
      </c>
      <c r="AS51" s="38">
        <v>0.6150000095</v>
      </c>
      <c r="AT51" s="38">
        <v>0.56300002339999999</v>
      </c>
      <c r="AU51" s="37">
        <v>109.2362289</v>
      </c>
      <c r="AV51" s="38">
        <v>13.18805122</v>
      </c>
      <c r="AW51" s="38">
        <v>12.947316170000001</v>
      </c>
    </row>
    <row r="52" spans="1:49" x14ac:dyDescent="0.25">
      <c r="A52" s="31" t="s">
        <v>58</v>
      </c>
      <c r="B52" s="32">
        <v>34.831245420000002</v>
      </c>
      <c r="C52" s="32">
        <v>32.791305540000003</v>
      </c>
      <c r="D52" s="60">
        <f t="shared" si="0"/>
        <v>106.22097792816332</v>
      </c>
      <c r="E52" s="34">
        <v>2.2019999029999999</v>
      </c>
      <c r="F52" s="34">
        <v>2.0950000289999999</v>
      </c>
      <c r="G52" s="33">
        <v>105.1073914</v>
      </c>
      <c r="H52" s="34">
        <v>6.3219103810000004</v>
      </c>
      <c r="I52" s="34">
        <v>6.3888883590000001</v>
      </c>
      <c r="J52" s="32">
        <v>37.80917358</v>
      </c>
      <c r="K52" s="32">
        <v>35.781387330000001</v>
      </c>
      <c r="L52" s="33">
        <f t="shared" si="1"/>
        <v>105.66715379506779</v>
      </c>
      <c r="M52" s="34">
        <v>2.4539999959999999</v>
      </c>
      <c r="N52" s="34">
        <v>2.3499999049999998</v>
      </c>
      <c r="O52" s="33">
        <v>104.4255371</v>
      </c>
      <c r="P52" s="34">
        <v>6.4904880519999999</v>
      </c>
      <c r="Q52" s="34">
        <v>6.567660332</v>
      </c>
      <c r="R52" s="32">
        <v>36.534908289999997</v>
      </c>
      <c r="S52" s="32">
        <v>34.537040709999999</v>
      </c>
      <c r="T52" s="33">
        <f t="shared" si="2"/>
        <v>105.78470980410759</v>
      </c>
      <c r="U52" s="34">
        <v>2.4349999430000002</v>
      </c>
      <c r="V52" s="34">
        <v>2.3320000169999999</v>
      </c>
      <c r="W52" s="33">
        <v>104.41680909999999</v>
      </c>
      <c r="X52" s="34">
        <v>6.6648588179999999</v>
      </c>
      <c r="Y52" s="34">
        <v>6.752170563</v>
      </c>
      <c r="Z52" s="32">
        <v>34.299114230000001</v>
      </c>
      <c r="AA52" s="32">
        <v>32.319404599999999</v>
      </c>
      <c r="AB52" s="33">
        <f t="shared" si="3"/>
        <v>106.1254520449922</v>
      </c>
      <c r="AC52" s="34">
        <v>2.34800005</v>
      </c>
      <c r="AD52" s="34">
        <v>2.2439999579999999</v>
      </c>
      <c r="AE52" s="33">
        <v>104.63458249999999</v>
      </c>
      <c r="AF52" s="34">
        <v>6.845657825</v>
      </c>
      <c r="AG52" s="34">
        <v>6.9431972499999999</v>
      </c>
      <c r="AH52" s="32">
        <v>27.492361070000001</v>
      </c>
      <c r="AI52" s="32">
        <v>25.773408889999999</v>
      </c>
      <c r="AJ52" s="33">
        <f t="shared" si="4"/>
        <v>106.66947933560682</v>
      </c>
      <c r="AK52" s="34">
        <v>2.3139998909999999</v>
      </c>
      <c r="AL52" s="34">
        <v>2.2170000079999999</v>
      </c>
      <c r="AM52" s="33">
        <v>104.37527470000001</v>
      </c>
      <c r="AN52" s="34">
        <v>8.4168834690000001</v>
      </c>
      <c r="AO52" s="34">
        <v>8.6018886569999999</v>
      </c>
      <c r="AP52" s="32">
        <v>2.2406840319999999</v>
      </c>
      <c r="AQ52" s="32">
        <v>1.8466639520000001</v>
      </c>
      <c r="AR52" s="33">
        <f t="shared" si="5"/>
        <v>121.33685880277581</v>
      </c>
      <c r="AS52" s="34">
        <v>0.28000000120000001</v>
      </c>
      <c r="AT52" s="34">
        <v>0.2380000055</v>
      </c>
      <c r="AU52" s="33">
        <v>117.6470566</v>
      </c>
      <c r="AV52" s="34">
        <v>12.49618435</v>
      </c>
      <c r="AW52" s="34">
        <v>12.88810539</v>
      </c>
    </row>
    <row r="53" spans="1:49" x14ac:dyDescent="0.25">
      <c r="A53" s="35" t="s">
        <v>59</v>
      </c>
      <c r="B53" s="36">
        <v>64.125984189999997</v>
      </c>
      <c r="C53" s="36">
        <v>63.661525730000001</v>
      </c>
      <c r="D53" s="60">
        <f t="shared" si="0"/>
        <v>100.72957481724497</v>
      </c>
      <c r="E53" s="38">
        <v>0.625</v>
      </c>
      <c r="F53" s="38">
        <v>0.60399997230000002</v>
      </c>
      <c r="G53" s="37">
        <v>103.47682949999999</v>
      </c>
      <c r="H53" s="38">
        <v>0.97464394570000001</v>
      </c>
      <c r="I53" s="38">
        <v>0.94876772170000001</v>
      </c>
      <c r="J53" s="36">
        <v>63.201595310000002</v>
      </c>
      <c r="K53" s="36">
        <v>62.769836429999998</v>
      </c>
      <c r="L53" s="33">
        <f t="shared" si="1"/>
        <v>100.68784451984591</v>
      </c>
      <c r="M53" s="38">
        <v>0.63099998239999999</v>
      </c>
      <c r="N53" s="38">
        <v>0.61100000139999999</v>
      </c>
      <c r="O53" s="37">
        <v>103.2733231</v>
      </c>
      <c r="P53" s="38">
        <v>0.99839252229999997</v>
      </c>
      <c r="Q53" s="38">
        <v>0.97339749340000004</v>
      </c>
      <c r="R53" s="36">
        <v>63.374752039999997</v>
      </c>
      <c r="S53" s="36">
        <v>62.90306854</v>
      </c>
      <c r="T53" s="33">
        <f t="shared" si="2"/>
        <v>100.74985769525703</v>
      </c>
      <c r="U53" s="38">
        <v>0.64800000189999996</v>
      </c>
      <c r="V53" s="38">
        <v>0.62800002099999996</v>
      </c>
      <c r="W53" s="37">
        <v>103.1847076</v>
      </c>
      <c r="X53" s="38">
        <v>1.0224891899999999</v>
      </c>
      <c r="Y53" s="38">
        <v>0.99836146830000005</v>
      </c>
      <c r="Z53" s="36">
        <v>61.513397220000002</v>
      </c>
      <c r="AA53" s="36">
        <v>61.053009029999998</v>
      </c>
      <c r="AB53" s="33">
        <f t="shared" si="3"/>
        <v>100.7540794422987</v>
      </c>
      <c r="AC53" s="38">
        <v>0.64399999379999995</v>
      </c>
      <c r="AD53" s="38">
        <v>0.625</v>
      </c>
      <c r="AE53" s="37">
        <v>103.0400009</v>
      </c>
      <c r="AF53" s="38">
        <v>1.0469263790000001</v>
      </c>
      <c r="AG53" s="38">
        <v>1.023700595</v>
      </c>
      <c r="AH53" s="36">
        <v>56.0567627</v>
      </c>
      <c r="AI53" s="36">
        <v>55.628547670000003</v>
      </c>
      <c r="AJ53" s="33">
        <f t="shared" si="4"/>
        <v>100.76977567802103</v>
      </c>
      <c r="AK53" s="38">
        <v>0.70200002189999999</v>
      </c>
      <c r="AL53" s="38">
        <v>0.68800002339999999</v>
      </c>
      <c r="AM53" s="37">
        <v>102.03488160000001</v>
      </c>
      <c r="AN53" s="38">
        <v>1.252302051</v>
      </c>
      <c r="AO53" s="38">
        <v>1.236775041</v>
      </c>
      <c r="AP53" s="36">
        <v>32.060638429999997</v>
      </c>
      <c r="AQ53" s="36">
        <v>31.381175989999999</v>
      </c>
      <c r="AR53" s="33">
        <f t="shared" si="5"/>
        <v>102.1651911331064</v>
      </c>
      <c r="AS53" s="38">
        <v>0.57999998330000002</v>
      </c>
      <c r="AT53" s="38">
        <v>0.56800001860000005</v>
      </c>
      <c r="AU53" s="37">
        <v>102.1126709</v>
      </c>
      <c r="AV53" s="38">
        <v>1.809071898</v>
      </c>
      <c r="AW53" s="38">
        <v>1.8100023270000001</v>
      </c>
    </row>
    <row r="54" spans="1:49" x14ac:dyDescent="0.25">
      <c r="A54" s="31" t="s">
        <v>60</v>
      </c>
      <c r="B54" s="32">
        <v>5.3506746290000002</v>
      </c>
      <c r="C54" s="32">
        <v>5.0310506820000001</v>
      </c>
      <c r="D54" s="60">
        <f t="shared" si="0"/>
        <v>106.35302578333278</v>
      </c>
      <c r="E54" s="34">
        <v>2.0999999700000001E-2</v>
      </c>
      <c r="F54" s="34">
        <v>1.9999999599999999E-2</v>
      </c>
      <c r="G54" s="33">
        <v>105</v>
      </c>
      <c r="H54" s="34">
        <v>0.39247387649999999</v>
      </c>
      <c r="I54" s="34">
        <v>0.39753127100000002</v>
      </c>
      <c r="J54" s="32">
        <v>4.8041324620000001</v>
      </c>
      <c r="K54" s="32">
        <v>4.4959130289999996</v>
      </c>
      <c r="L54" s="33">
        <f t="shared" si="1"/>
        <v>106.85554704932885</v>
      </c>
      <c r="M54" s="34">
        <v>1.8999999399999998E-2</v>
      </c>
      <c r="N54" s="34">
        <v>1.7999999199999998E-2</v>
      </c>
      <c r="O54" s="33">
        <v>105.5555573</v>
      </c>
      <c r="P54" s="34">
        <v>0.39549285169999998</v>
      </c>
      <c r="Q54" s="34">
        <v>0.40036362409999998</v>
      </c>
      <c r="R54" s="32">
        <v>1.757093668</v>
      </c>
      <c r="S54" s="32">
        <v>1.7365865709999999</v>
      </c>
      <c r="T54" s="33">
        <f t="shared" si="2"/>
        <v>101.18088538414709</v>
      </c>
      <c r="U54" s="34">
        <v>7.0000002000000002E-3</v>
      </c>
      <c r="V54" s="34">
        <v>7.0000002000000002E-3</v>
      </c>
      <c r="W54" s="33">
        <v>100</v>
      </c>
      <c r="X54" s="34">
        <v>0.39838513730000003</v>
      </c>
      <c r="Y54" s="34">
        <v>0.40308961269999999</v>
      </c>
      <c r="Z54" s="32">
        <v>1.7454818489999999</v>
      </c>
      <c r="AA54" s="32">
        <v>1.7260737420000001</v>
      </c>
      <c r="AB54" s="33">
        <f t="shared" si="3"/>
        <v>101.12440775430092</v>
      </c>
      <c r="AC54" s="34">
        <v>7.0000002000000002E-3</v>
      </c>
      <c r="AD54" s="34">
        <v>7.0000002000000002E-3</v>
      </c>
      <c r="AE54" s="33">
        <v>100</v>
      </c>
      <c r="AF54" s="34">
        <v>0.4010353982</v>
      </c>
      <c r="AG54" s="34">
        <v>0.40554466839999997</v>
      </c>
      <c r="AH54" s="32">
        <v>1.1988487240000001</v>
      </c>
      <c r="AI54" s="32">
        <v>1.1920640469999999</v>
      </c>
      <c r="AJ54" s="33">
        <f t="shared" si="4"/>
        <v>100.56915373104951</v>
      </c>
      <c r="AK54" s="34">
        <v>4.9999998999999996E-3</v>
      </c>
      <c r="AL54" s="34">
        <v>4.9999998999999996E-3</v>
      </c>
      <c r="AM54" s="33">
        <v>100</v>
      </c>
      <c r="AN54" s="34">
        <v>0.41706681249999999</v>
      </c>
      <c r="AO54" s="34">
        <v>0.4194405377</v>
      </c>
      <c r="AP54" s="32" t="s">
        <v>184</v>
      </c>
      <c r="AQ54" s="32">
        <v>0.2328126878</v>
      </c>
      <c r="AR54" s="33" t="str">
        <f t="shared" si="5"/>
        <v>-</v>
      </c>
      <c r="AS54" s="34" t="s">
        <v>184</v>
      </c>
      <c r="AT54" s="34">
        <v>1E-3</v>
      </c>
      <c r="AU54" s="33" t="s">
        <v>174</v>
      </c>
      <c r="AV54" s="34">
        <v>0.43109497429999999</v>
      </c>
      <c r="AW54" s="34">
        <v>0.42952984570000002</v>
      </c>
    </row>
    <row r="55" spans="1:49" x14ac:dyDescent="0.25">
      <c r="A55" s="35" t="s">
        <v>61</v>
      </c>
      <c r="B55" s="36">
        <v>22.608634949999999</v>
      </c>
      <c r="C55" s="36">
        <v>21.680028920000002</v>
      </c>
      <c r="D55" s="60">
        <f t="shared" si="0"/>
        <v>104.28323243214565</v>
      </c>
      <c r="E55" s="38">
        <v>1.2810000180000001</v>
      </c>
      <c r="F55" s="38">
        <v>1.2159999610000001</v>
      </c>
      <c r="G55" s="37">
        <v>105.34539789999999</v>
      </c>
      <c r="H55" s="38">
        <v>5.6659765240000004</v>
      </c>
      <c r="I55" s="38">
        <v>5.6088485720000003</v>
      </c>
      <c r="J55" s="36">
        <v>24.46074677</v>
      </c>
      <c r="K55" s="36">
        <v>23.539285660000001</v>
      </c>
      <c r="L55" s="33">
        <f t="shared" si="1"/>
        <v>103.91456700644839</v>
      </c>
      <c r="M55" s="38">
        <v>1.40199995</v>
      </c>
      <c r="N55" s="38">
        <v>1.338999987</v>
      </c>
      <c r="O55" s="37">
        <v>104.70500180000001</v>
      </c>
      <c r="P55" s="38">
        <v>5.731632233</v>
      </c>
      <c r="Q55" s="38">
        <v>5.6883630749999998</v>
      </c>
      <c r="R55" s="36">
        <v>23.611371989999999</v>
      </c>
      <c r="S55" s="36">
        <v>22.675552369999998</v>
      </c>
      <c r="T55" s="33">
        <f t="shared" si="2"/>
        <v>104.12699811995805</v>
      </c>
      <c r="U55" s="38">
        <v>1.3689999580000001</v>
      </c>
      <c r="V55" s="38">
        <v>1.3079999689999999</v>
      </c>
      <c r="W55" s="37">
        <v>104.66360469999999</v>
      </c>
      <c r="X55" s="38">
        <v>5.7980537410000004</v>
      </c>
      <c r="Y55" s="38">
        <v>5.7683267589999998</v>
      </c>
      <c r="Z55" s="36">
        <v>23.547739029999999</v>
      </c>
      <c r="AA55" s="36">
        <v>22.621997830000002</v>
      </c>
      <c r="AB55" s="33">
        <f t="shared" si="3"/>
        <v>104.0922168190306</v>
      </c>
      <c r="AC55" s="38">
        <v>1.3810000419999999</v>
      </c>
      <c r="AD55" s="38">
        <v>1.3229999539999999</v>
      </c>
      <c r="AE55" s="37">
        <v>104.38397980000001</v>
      </c>
      <c r="AF55" s="38">
        <v>5.8646817210000002</v>
      </c>
      <c r="AG55" s="38">
        <v>5.8482899670000004</v>
      </c>
      <c r="AH55" s="36">
        <v>23.531343459999999</v>
      </c>
      <c r="AI55" s="36">
        <v>22.755950930000001</v>
      </c>
      <c r="AJ55" s="33">
        <f t="shared" si="4"/>
        <v>103.40742750054785</v>
      </c>
      <c r="AK55" s="38">
        <v>1.5</v>
      </c>
      <c r="AL55" s="38">
        <v>1.4689999819999999</v>
      </c>
      <c r="AM55" s="37">
        <v>102.1102829</v>
      </c>
      <c r="AN55" s="38">
        <v>6.3744764329999999</v>
      </c>
      <c r="AO55" s="38">
        <v>6.4554543500000001</v>
      </c>
      <c r="AP55" s="36">
        <v>17.434938429999999</v>
      </c>
      <c r="AQ55" s="36">
        <v>16.835531230000001</v>
      </c>
      <c r="AR55" s="33">
        <f t="shared" si="5"/>
        <v>103.56036998067448</v>
      </c>
      <c r="AS55" s="38">
        <v>1.2589999439999999</v>
      </c>
      <c r="AT55" s="38">
        <v>1.2589999439999999</v>
      </c>
      <c r="AU55" s="37">
        <v>100</v>
      </c>
      <c r="AV55" s="38">
        <v>7.2211322779999998</v>
      </c>
      <c r="AW55" s="38">
        <v>7.4782319069999996</v>
      </c>
    </row>
    <row r="56" spans="1:49" x14ac:dyDescent="0.25">
      <c r="A56" s="31" t="s">
        <v>62</v>
      </c>
      <c r="B56" s="32">
        <v>14.292887690000001</v>
      </c>
      <c r="C56" s="32">
        <v>15.069806099999999</v>
      </c>
      <c r="D56" s="60">
        <f t="shared" si="0"/>
        <v>94.844536121801866</v>
      </c>
      <c r="E56" s="34">
        <v>0.69099998470000001</v>
      </c>
      <c r="F56" s="34">
        <v>0.72899997230000002</v>
      </c>
      <c r="G56" s="33">
        <v>94.787384029999998</v>
      </c>
      <c r="H56" s="34">
        <v>4.834572315</v>
      </c>
      <c r="I56" s="34">
        <v>4.8374876980000003</v>
      </c>
      <c r="J56" s="32">
        <v>14.17999268</v>
      </c>
      <c r="K56" s="32">
        <v>14.948492999999999</v>
      </c>
      <c r="L56" s="33">
        <f t="shared" si="1"/>
        <v>94.859011406701669</v>
      </c>
      <c r="M56" s="34">
        <v>0.69499999280000002</v>
      </c>
      <c r="N56" s="34">
        <v>0.73400002720000002</v>
      </c>
      <c r="O56" s="33">
        <v>94.686645510000005</v>
      </c>
      <c r="P56" s="34">
        <v>4.9012718199999998</v>
      </c>
      <c r="Q56" s="34">
        <v>4.9101939200000002</v>
      </c>
      <c r="R56" s="32">
        <v>14.772522929999999</v>
      </c>
      <c r="S56" s="32">
        <v>15.55270767</v>
      </c>
      <c r="T56" s="33">
        <f t="shared" si="2"/>
        <v>94.983608278673444</v>
      </c>
      <c r="U56" s="34">
        <v>0.73400002720000002</v>
      </c>
      <c r="V56" s="34">
        <v>0.77499997620000005</v>
      </c>
      <c r="W56" s="33">
        <v>94.70968628</v>
      </c>
      <c r="X56" s="34">
        <v>4.9686841959999999</v>
      </c>
      <c r="Y56" s="34">
        <v>4.983055115</v>
      </c>
      <c r="Z56" s="32">
        <v>12.806852340000001</v>
      </c>
      <c r="AA56" s="32">
        <v>13.6281929</v>
      </c>
      <c r="AB56" s="33">
        <f t="shared" si="3"/>
        <v>93.973224725928276</v>
      </c>
      <c r="AC56" s="34">
        <v>0.64499998089999999</v>
      </c>
      <c r="AD56" s="34">
        <v>0.68900001050000004</v>
      </c>
      <c r="AE56" s="33">
        <v>93.613929749999997</v>
      </c>
      <c r="AF56" s="34">
        <v>5.0363664630000002</v>
      </c>
      <c r="AG56" s="34">
        <v>5.0556960110000002</v>
      </c>
      <c r="AH56" s="32">
        <v>11.22294426</v>
      </c>
      <c r="AI56" s="32">
        <v>12.425507550000001</v>
      </c>
      <c r="AJ56" s="33">
        <f t="shared" si="4"/>
        <v>90.321817558269473</v>
      </c>
      <c r="AK56" s="34">
        <v>0.62300002570000002</v>
      </c>
      <c r="AL56" s="34">
        <v>0.69499999280000002</v>
      </c>
      <c r="AM56" s="33">
        <v>89.64028931</v>
      </c>
      <c r="AN56" s="34">
        <v>5.551127911</v>
      </c>
      <c r="AO56" s="34">
        <v>5.5933327669999997</v>
      </c>
      <c r="AP56" s="32">
        <v>7.6244468689999998</v>
      </c>
      <c r="AQ56" s="32">
        <v>8.9561796190000003</v>
      </c>
      <c r="AR56" s="33">
        <f t="shared" si="5"/>
        <v>85.130571218393058</v>
      </c>
      <c r="AS56" s="34">
        <v>0.4970000088</v>
      </c>
      <c r="AT56" s="34">
        <v>0.58799999950000004</v>
      </c>
      <c r="AU56" s="33">
        <v>84.523811339999995</v>
      </c>
      <c r="AV56" s="34">
        <v>6.5185055729999997</v>
      </c>
      <c r="AW56" s="34">
        <v>6.5652995110000001</v>
      </c>
    </row>
    <row r="57" spans="1:49" x14ac:dyDescent="0.25">
      <c r="A57" s="35" t="s">
        <v>63</v>
      </c>
      <c r="B57" s="36">
        <v>13.26087379</v>
      </c>
      <c r="C57" s="36">
        <v>12.102090840000001</v>
      </c>
      <c r="D57" s="60">
        <f t="shared" si="0"/>
        <v>109.5750640556256</v>
      </c>
      <c r="E57" s="38">
        <v>87.61000061</v>
      </c>
      <c r="F57" s="38">
        <v>85.72000122</v>
      </c>
      <c r="G57" s="37">
        <v>102.2048492</v>
      </c>
      <c r="H57" s="38">
        <v>660.66534420000005</v>
      </c>
      <c r="I57" s="38">
        <v>708.30737299999998</v>
      </c>
      <c r="J57" s="36">
        <v>13.042283060000001</v>
      </c>
      <c r="K57" s="36">
        <v>11.909047129999999</v>
      </c>
      <c r="L57" s="33">
        <f t="shared" si="1"/>
        <v>109.5157565305563</v>
      </c>
      <c r="M57" s="38">
        <v>87.11000061</v>
      </c>
      <c r="N57" s="38">
        <v>85.190002440000001</v>
      </c>
      <c r="O57" s="37">
        <v>102.2537842</v>
      </c>
      <c r="P57" s="38">
        <v>667.90454099999999</v>
      </c>
      <c r="Q57" s="38">
        <v>715.33850099999995</v>
      </c>
      <c r="R57" s="36">
        <v>14.74168587</v>
      </c>
      <c r="S57" s="36">
        <v>13.66212749</v>
      </c>
      <c r="T57" s="33">
        <f t="shared" si="2"/>
        <v>107.90183213258831</v>
      </c>
      <c r="U57" s="38">
        <v>99.519996640000002</v>
      </c>
      <c r="V57" s="38">
        <v>98.680000309999997</v>
      </c>
      <c r="W57" s="37">
        <v>100.8512344</v>
      </c>
      <c r="X57" s="38">
        <v>675.09240720000003</v>
      </c>
      <c r="Y57" s="38">
        <v>722.28869629999997</v>
      </c>
      <c r="Z57" s="36">
        <v>12.05440235</v>
      </c>
      <c r="AA57" s="36">
        <v>10.99195862</v>
      </c>
      <c r="AB57" s="33">
        <f t="shared" si="3"/>
        <v>109.66564528424325</v>
      </c>
      <c r="AC57" s="38">
        <v>82.239997860000003</v>
      </c>
      <c r="AD57" s="38">
        <v>80.150001529999997</v>
      </c>
      <c r="AE57" s="37">
        <v>102.60760500000001</v>
      </c>
      <c r="AF57" s="38">
        <v>682.2403564</v>
      </c>
      <c r="AG57" s="38">
        <v>729.16943360000005</v>
      </c>
      <c r="AH57" s="36">
        <v>7.359073639</v>
      </c>
      <c r="AI57" s="36">
        <v>6.6318864819999996</v>
      </c>
      <c r="AJ57" s="33">
        <f t="shared" si="4"/>
        <v>110.96501212699738</v>
      </c>
      <c r="AK57" s="38">
        <v>53.979999540000001</v>
      </c>
      <c r="AL57" s="38">
        <v>51.520000459999999</v>
      </c>
      <c r="AM57" s="37">
        <v>104.77484130000001</v>
      </c>
      <c r="AN57" s="38">
        <v>733.51623540000003</v>
      </c>
      <c r="AO57" s="38">
        <v>776.85284420000005</v>
      </c>
      <c r="AP57" s="36">
        <v>1.164527297</v>
      </c>
      <c r="AQ57" s="36">
        <v>0.73212492470000001</v>
      </c>
      <c r="AR57" s="33" t="str">
        <f t="shared" si="5"/>
        <v>NA</v>
      </c>
      <c r="AS57" s="38">
        <v>9.5</v>
      </c>
      <c r="AT57" s="38">
        <v>6.1779999730000004</v>
      </c>
      <c r="AU57" s="37">
        <v>153.77145390000001</v>
      </c>
      <c r="AV57" s="38">
        <v>815.78161620000003</v>
      </c>
      <c r="AW57" s="38">
        <v>843.84509279999997</v>
      </c>
    </row>
    <row r="58" spans="1:49" x14ac:dyDescent="0.25">
      <c r="A58" s="31" t="s">
        <v>64</v>
      </c>
      <c r="B58" s="32">
        <v>4.8952984810000002</v>
      </c>
      <c r="C58" s="32">
        <v>4.7716217040000002</v>
      </c>
      <c r="D58" s="60">
        <f t="shared" si="0"/>
        <v>102.59192334749258</v>
      </c>
      <c r="E58" s="34">
        <v>6.5879998210000004</v>
      </c>
      <c r="F58" s="34">
        <v>6.5260000229999999</v>
      </c>
      <c r="G58" s="33">
        <v>100.9500427</v>
      </c>
      <c r="H58" s="34">
        <v>134.5781097</v>
      </c>
      <c r="I58" s="34">
        <v>136.76692199999999</v>
      </c>
      <c r="J58" s="32">
        <v>4.5115785600000002</v>
      </c>
      <c r="K58" s="32">
        <v>4.3893733020000001</v>
      </c>
      <c r="L58" s="33">
        <f t="shared" si="1"/>
        <v>102.78411630982305</v>
      </c>
      <c r="M58" s="34">
        <v>6.1389999389999996</v>
      </c>
      <c r="N58" s="34">
        <v>6.0710000989999999</v>
      </c>
      <c r="O58" s="33">
        <v>101.120079</v>
      </c>
      <c r="P58" s="34">
        <v>136.072113</v>
      </c>
      <c r="Q58" s="34">
        <v>138.3113098</v>
      </c>
      <c r="R58" s="32">
        <v>4.6152091029999998</v>
      </c>
      <c r="S58" s="32">
        <v>4.5019807820000004</v>
      </c>
      <c r="T58" s="33">
        <f t="shared" si="2"/>
        <v>102.51507783979694</v>
      </c>
      <c r="U58" s="34">
        <v>6.3470001219999999</v>
      </c>
      <c r="V58" s="34">
        <v>6.2940001490000004</v>
      </c>
      <c r="W58" s="33">
        <v>100.8420715</v>
      </c>
      <c r="X58" s="34">
        <v>137.5235596</v>
      </c>
      <c r="Y58" s="34">
        <v>139.80512999999999</v>
      </c>
      <c r="Z58" s="32">
        <v>3.7514436240000002</v>
      </c>
      <c r="AA58" s="32">
        <v>3.64814353</v>
      </c>
      <c r="AB58" s="33">
        <f t="shared" si="3"/>
        <v>102.83157976517442</v>
      </c>
      <c r="AC58" s="34">
        <v>5.2119998929999998</v>
      </c>
      <c r="AD58" s="34">
        <v>5.1529998780000001</v>
      </c>
      <c r="AE58" s="33">
        <v>101.1449661</v>
      </c>
      <c r="AF58" s="34">
        <v>138.9331818</v>
      </c>
      <c r="AG58" s="34">
        <v>141.24992370000001</v>
      </c>
      <c r="AH58" s="32">
        <v>1.6751154660000001</v>
      </c>
      <c r="AI58" s="32">
        <v>1.6495572329999999</v>
      </c>
      <c r="AJ58" s="33">
        <f t="shared" si="4"/>
        <v>101.54939958970191</v>
      </c>
      <c r="AK58" s="34">
        <v>2.489000082</v>
      </c>
      <c r="AL58" s="34">
        <v>2.489000082</v>
      </c>
      <c r="AM58" s="33">
        <v>100</v>
      </c>
      <c r="AN58" s="34">
        <v>148.5867767</v>
      </c>
      <c r="AO58" s="34">
        <v>150.88897710000001</v>
      </c>
      <c r="AP58" s="32">
        <v>0.15875533219999999</v>
      </c>
      <c r="AQ58" s="32">
        <v>0.2042167634</v>
      </c>
      <c r="AR58" s="33" t="str">
        <f t="shared" si="5"/>
        <v>NA</v>
      </c>
      <c r="AS58" s="34">
        <v>0.2599999905</v>
      </c>
      <c r="AT58" s="34">
        <v>0.33700001239999999</v>
      </c>
      <c r="AU58" s="33">
        <v>77.151329039999993</v>
      </c>
      <c r="AV58" s="34">
        <v>163.7740326</v>
      </c>
      <c r="AW58" s="34">
        <v>165.02073669999999</v>
      </c>
    </row>
    <row r="59" spans="1:49" x14ac:dyDescent="0.25">
      <c r="A59" s="35" t="s">
        <v>66</v>
      </c>
      <c r="B59" s="36">
        <v>2.4613201619999998</v>
      </c>
      <c r="C59" s="36">
        <v>2.3294920920000002</v>
      </c>
      <c r="D59" s="60">
        <f t="shared" si="0"/>
        <v>105.6590906855931</v>
      </c>
      <c r="E59" s="38">
        <v>0.48399999739999999</v>
      </c>
      <c r="F59" s="38">
        <v>0.4690000117</v>
      </c>
      <c r="G59" s="37">
        <v>103.19828800000001</v>
      </c>
      <c r="H59" s="38">
        <v>19.6642437</v>
      </c>
      <c r="I59" s="38">
        <v>20.133144380000001</v>
      </c>
      <c r="J59" s="36">
        <v>2.411686182</v>
      </c>
      <c r="K59" s="36">
        <v>2.2738280299999998</v>
      </c>
      <c r="L59" s="33">
        <f t="shared" si="1"/>
        <v>106.06282226189288</v>
      </c>
      <c r="M59" s="38">
        <v>0.48699998859999999</v>
      </c>
      <c r="N59" s="38">
        <v>0.46999999879999999</v>
      </c>
      <c r="O59" s="37">
        <v>103.6170197</v>
      </c>
      <c r="P59" s="38">
        <v>20.193340299999999</v>
      </c>
      <c r="Q59" s="38">
        <v>20.669988629999999</v>
      </c>
      <c r="R59" s="36">
        <v>3.518652678</v>
      </c>
      <c r="S59" s="36">
        <v>3.3535840509999999</v>
      </c>
      <c r="T59" s="33">
        <f t="shared" si="2"/>
        <v>104.92215565465786</v>
      </c>
      <c r="U59" s="38">
        <v>0.72899997230000002</v>
      </c>
      <c r="V59" s="38">
        <v>0.71100002529999995</v>
      </c>
      <c r="W59" s="37">
        <v>102.53163910000001</v>
      </c>
      <c r="X59" s="38">
        <v>20.71815681</v>
      </c>
      <c r="Y59" s="38">
        <v>21.20119858</v>
      </c>
      <c r="Z59" s="36">
        <v>2.4626400469999998</v>
      </c>
      <c r="AA59" s="36">
        <v>2.315144777</v>
      </c>
      <c r="AB59" s="33">
        <f t="shared" si="3"/>
        <v>106.37088753434791</v>
      </c>
      <c r="AC59" s="38">
        <v>0.52300000189999996</v>
      </c>
      <c r="AD59" s="38">
        <v>0.50300002099999996</v>
      </c>
      <c r="AE59" s="37">
        <v>103.9761429</v>
      </c>
      <c r="AF59" s="38">
        <v>21.23737144</v>
      </c>
      <c r="AG59" s="38">
        <v>21.72650337</v>
      </c>
      <c r="AH59" s="36">
        <v>0.9425516129</v>
      </c>
      <c r="AI59" s="36">
        <v>0.82048928740000004</v>
      </c>
      <c r="AJ59" s="33" t="str">
        <f t="shared" si="4"/>
        <v>NA</v>
      </c>
      <c r="AK59" s="38">
        <v>0.23899999259999999</v>
      </c>
      <c r="AL59" s="38">
        <v>0.21199999750000001</v>
      </c>
      <c r="AM59" s="37">
        <v>112.73584750000001</v>
      </c>
      <c r="AN59" s="38">
        <v>25.3567009</v>
      </c>
      <c r="AO59" s="38">
        <v>25.838241579999998</v>
      </c>
      <c r="AP59" s="36">
        <v>5.6758681000000002E-3</v>
      </c>
      <c r="AQ59" s="36">
        <v>1.6957221599999999E-2</v>
      </c>
      <c r="AR59" s="33" t="str">
        <f t="shared" si="5"/>
        <v>NA</v>
      </c>
      <c r="AS59" s="38">
        <v>2.0000001000000001E-3</v>
      </c>
      <c r="AT59" s="38">
        <v>6.0000000999999997E-3</v>
      </c>
      <c r="AU59" s="37">
        <v>33.33333588</v>
      </c>
      <c r="AV59" s="38">
        <v>35.23690414</v>
      </c>
      <c r="AW59" s="38">
        <v>35.383155819999999</v>
      </c>
    </row>
    <row r="60" spans="1:49" x14ac:dyDescent="0.25">
      <c r="A60" s="31" t="s">
        <v>67</v>
      </c>
      <c r="B60" s="32">
        <v>1.4932503699999999</v>
      </c>
      <c r="C60" s="32">
        <v>1.4951741700000001</v>
      </c>
      <c r="D60" s="60">
        <f t="shared" si="0"/>
        <v>99.871332715706288</v>
      </c>
      <c r="E60" s="34">
        <v>0.46099999549999998</v>
      </c>
      <c r="F60" s="34">
        <v>0.43900001049999998</v>
      </c>
      <c r="G60" s="33">
        <v>105.0113831</v>
      </c>
      <c r="H60" s="34">
        <v>30.872251510000002</v>
      </c>
      <c r="I60" s="34">
        <v>29.361127849999999</v>
      </c>
      <c r="J60" s="32">
        <v>1.3608440159999999</v>
      </c>
      <c r="K60" s="32">
        <v>1.3957073689999999</v>
      </c>
      <c r="L60" s="33">
        <f t="shared" si="1"/>
        <v>97.502101531141221</v>
      </c>
      <c r="M60" s="34">
        <v>0.41899999980000002</v>
      </c>
      <c r="N60" s="34">
        <v>0.40900000930000002</v>
      </c>
      <c r="O60" s="33">
        <v>102.4449844</v>
      </c>
      <c r="P60" s="34">
        <v>30.789716720000001</v>
      </c>
      <c r="Q60" s="34">
        <v>29.304136280000002</v>
      </c>
      <c r="R60" s="32">
        <v>2.290620804</v>
      </c>
      <c r="S60" s="32">
        <v>2.37058115</v>
      </c>
      <c r="T60" s="33">
        <f t="shared" si="2"/>
        <v>96.626972841659523</v>
      </c>
      <c r="U60" s="34">
        <v>0.70300000910000005</v>
      </c>
      <c r="V60" s="34">
        <v>0.69300001860000005</v>
      </c>
      <c r="W60" s="33">
        <v>101.44300079999999</v>
      </c>
      <c r="X60" s="34">
        <v>30.690370560000002</v>
      </c>
      <c r="Y60" s="34">
        <v>29.233339310000002</v>
      </c>
      <c r="Z60" s="32">
        <v>1.437929273</v>
      </c>
      <c r="AA60" s="32">
        <v>1.4572302100000001</v>
      </c>
      <c r="AB60" s="33">
        <f t="shared" si="3"/>
        <v>98.67550529301748</v>
      </c>
      <c r="AC60" s="34">
        <v>0.43999999760000003</v>
      </c>
      <c r="AD60" s="34">
        <v>0.42500001189999997</v>
      </c>
      <c r="AE60" s="33">
        <v>103.52941130000001</v>
      </c>
      <c r="AF60" s="34">
        <v>30.599557879999999</v>
      </c>
      <c r="AG60" s="34">
        <v>29.1649189</v>
      </c>
      <c r="AH60" s="32">
        <v>0.83767050499999995</v>
      </c>
      <c r="AI60" s="32">
        <v>0.81371134519999999</v>
      </c>
      <c r="AJ60" s="33" t="str">
        <f t="shared" si="4"/>
        <v>NA</v>
      </c>
      <c r="AK60" s="34">
        <v>0.25</v>
      </c>
      <c r="AL60" s="34">
        <v>0.23199999330000001</v>
      </c>
      <c r="AM60" s="33">
        <v>107.75862119999999</v>
      </c>
      <c r="AN60" s="34">
        <v>29.844669339999999</v>
      </c>
      <c r="AO60" s="34">
        <v>28.511339190000001</v>
      </c>
      <c r="AP60" s="32">
        <v>0.33980959649999998</v>
      </c>
      <c r="AQ60" s="32">
        <v>0.32921418549999998</v>
      </c>
      <c r="AR60" s="33" t="str">
        <f t="shared" si="5"/>
        <v>NA</v>
      </c>
      <c r="AS60" s="34">
        <v>9.3000002200000001E-2</v>
      </c>
      <c r="AT60" s="34">
        <v>8.6000002899999997E-2</v>
      </c>
      <c r="AU60" s="33">
        <v>108.139534</v>
      </c>
      <c r="AV60" s="34">
        <v>27.368267060000001</v>
      </c>
      <c r="AW60" s="34">
        <v>26.122810359999999</v>
      </c>
    </row>
    <row r="61" spans="1:49" x14ac:dyDescent="0.25">
      <c r="A61" s="35" t="s">
        <v>68</v>
      </c>
      <c r="B61" s="36">
        <v>2.4560544489999998</v>
      </c>
      <c r="C61" s="36">
        <v>2.5335240360000002</v>
      </c>
      <c r="D61" s="60">
        <f t="shared" si="0"/>
        <v>96.94222016846102</v>
      </c>
      <c r="E61" s="38">
        <v>3.5999998499999998E-2</v>
      </c>
      <c r="F61" s="38">
        <v>3.7000000499999998E-2</v>
      </c>
      <c r="G61" s="37">
        <v>97.297294620000002</v>
      </c>
      <c r="H61" s="38">
        <v>1.4657655949999999</v>
      </c>
      <c r="I61" s="38">
        <v>1.460416436</v>
      </c>
      <c r="J61" s="36">
        <v>2.5200233459999999</v>
      </c>
      <c r="K61" s="36">
        <v>2.5263290409999999</v>
      </c>
      <c r="L61" s="33">
        <f t="shared" si="1"/>
        <v>99.750400882162836</v>
      </c>
      <c r="M61" s="38">
        <v>3.7000000499999998E-2</v>
      </c>
      <c r="N61" s="38">
        <v>3.7000000499999998E-2</v>
      </c>
      <c r="O61" s="37">
        <v>100</v>
      </c>
      <c r="P61" s="38">
        <v>1.4682403799999999</v>
      </c>
      <c r="Q61" s="38">
        <v>1.4645756480000001</v>
      </c>
      <c r="R61" s="36">
        <v>3.0605173109999999</v>
      </c>
      <c r="S61" s="36">
        <v>3.064914227</v>
      </c>
      <c r="T61" s="33">
        <f t="shared" si="2"/>
        <v>99.856540324643802</v>
      </c>
      <c r="U61" s="38">
        <v>4.5000001800000002E-2</v>
      </c>
      <c r="V61" s="38">
        <v>4.5000001800000002E-2</v>
      </c>
      <c r="W61" s="37">
        <v>100</v>
      </c>
      <c r="X61" s="38">
        <v>1.4703396559999999</v>
      </c>
      <c r="Y61" s="38">
        <v>1.4682303670000001</v>
      </c>
      <c r="Z61" s="36">
        <v>2.4455266</v>
      </c>
      <c r="AA61" s="36">
        <v>2.514702797</v>
      </c>
      <c r="AB61" s="33">
        <f t="shared" si="3"/>
        <v>97.249130311441732</v>
      </c>
      <c r="AC61" s="38">
        <v>3.5999998499999998E-2</v>
      </c>
      <c r="AD61" s="38">
        <v>3.7000000499999998E-2</v>
      </c>
      <c r="AE61" s="37">
        <v>97.297294620000002</v>
      </c>
      <c r="AF61" s="38">
        <v>1.472075582</v>
      </c>
      <c r="AG61" s="38">
        <v>1.471346855</v>
      </c>
      <c r="AH61" s="36">
        <v>2.6437797550000002</v>
      </c>
      <c r="AI61" s="36">
        <v>2.8364062309999998</v>
      </c>
      <c r="AJ61" s="33">
        <f t="shared" si="4"/>
        <v>93.208783921896568</v>
      </c>
      <c r="AK61" s="38">
        <v>3.9000000799999997E-2</v>
      </c>
      <c r="AL61" s="38">
        <v>4.1999999400000002E-2</v>
      </c>
      <c r="AM61" s="37">
        <v>92.857147220000002</v>
      </c>
      <c r="AN61" s="38">
        <v>1.4751607179999999</v>
      </c>
      <c r="AO61" s="38">
        <v>1.480746984</v>
      </c>
      <c r="AP61" s="36">
        <v>1.0782094</v>
      </c>
      <c r="AQ61" s="36">
        <v>1.4272898439999999</v>
      </c>
      <c r="AR61" s="33">
        <f t="shared" si="5"/>
        <v>75.542427806975979</v>
      </c>
      <c r="AS61" s="38">
        <v>1.4999999700000001E-2</v>
      </c>
      <c r="AT61" s="38">
        <v>1.9999999599999999E-2</v>
      </c>
      <c r="AU61" s="37">
        <v>75</v>
      </c>
      <c r="AV61" s="38">
        <v>1.391195416</v>
      </c>
      <c r="AW61" s="38">
        <v>1.401257038</v>
      </c>
    </row>
    <row r="62" spans="1:49" x14ac:dyDescent="0.25">
      <c r="A62" s="31" t="s">
        <v>69</v>
      </c>
      <c r="B62" s="32">
        <v>0.13846850399999999</v>
      </c>
      <c r="C62" s="32">
        <v>7.6933667100000006E-2</v>
      </c>
      <c r="D62" s="60" t="str">
        <f t="shared" si="0"/>
        <v>NA</v>
      </c>
      <c r="E62" s="34">
        <v>7.0000002000000002E-3</v>
      </c>
      <c r="F62" s="34">
        <v>4.0000002000000002E-3</v>
      </c>
      <c r="G62" s="33" t="s">
        <v>174</v>
      </c>
      <c r="H62" s="34">
        <v>5.0553011889999997</v>
      </c>
      <c r="I62" s="34">
        <v>5.1992840769999997</v>
      </c>
      <c r="J62" s="32">
        <v>0.15547099710000001</v>
      </c>
      <c r="K62" s="32">
        <v>7.5499504800000006E-2</v>
      </c>
      <c r="L62" s="33" t="str">
        <f t="shared" si="1"/>
        <v>NA</v>
      </c>
      <c r="M62" s="34">
        <v>8.0000004000000003E-3</v>
      </c>
      <c r="N62" s="34">
        <v>4.0000002000000002E-3</v>
      </c>
      <c r="O62" s="33" t="s">
        <v>174</v>
      </c>
      <c r="P62" s="34">
        <v>5.1456542020000002</v>
      </c>
      <c r="Q62" s="34">
        <v>5.2980480190000003</v>
      </c>
      <c r="R62" s="32">
        <v>0.13412752750000001</v>
      </c>
      <c r="S62" s="32">
        <v>3.7164274599999998E-2</v>
      </c>
      <c r="T62" s="33" t="str">
        <f t="shared" si="2"/>
        <v>NA</v>
      </c>
      <c r="U62" s="34">
        <v>7.0000002000000002E-3</v>
      </c>
      <c r="V62" s="34">
        <v>2.0000001000000001E-3</v>
      </c>
      <c r="W62" s="33" t="s">
        <v>174</v>
      </c>
      <c r="X62" s="34">
        <v>5.2189140319999998</v>
      </c>
      <c r="Y62" s="34">
        <v>5.3815121650000002</v>
      </c>
      <c r="Z62" s="32">
        <v>7.5853124300000005E-2</v>
      </c>
      <c r="AA62" s="32">
        <v>1.8355861300000002E-2</v>
      </c>
      <c r="AB62" s="33" t="str">
        <f t="shared" si="3"/>
        <v>NA</v>
      </c>
      <c r="AC62" s="34">
        <v>4.0000002000000002E-3</v>
      </c>
      <c r="AD62" s="34">
        <v>1E-3</v>
      </c>
      <c r="AE62" s="33" t="s">
        <v>174</v>
      </c>
      <c r="AF62" s="34">
        <v>5.2733492850000001</v>
      </c>
      <c r="AG62" s="34">
        <v>5.4478511809999999</v>
      </c>
      <c r="AH62" s="32" t="s">
        <v>184</v>
      </c>
      <c r="AI62" s="32" t="s">
        <v>184</v>
      </c>
      <c r="AJ62" s="33" t="str">
        <f t="shared" si="4"/>
        <v>-</v>
      </c>
      <c r="AK62" s="34" t="s">
        <v>184</v>
      </c>
      <c r="AL62" s="34" t="s">
        <v>184</v>
      </c>
      <c r="AM62" s="33" t="s">
        <v>184</v>
      </c>
      <c r="AN62" s="34">
        <v>5.464054108</v>
      </c>
      <c r="AO62" s="34">
        <v>5.73869133</v>
      </c>
      <c r="AP62" s="32" t="s">
        <v>184</v>
      </c>
      <c r="AQ62" s="32" t="s">
        <v>184</v>
      </c>
      <c r="AR62" s="33" t="str">
        <f t="shared" si="5"/>
        <v>-</v>
      </c>
      <c r="AS62" s="34" t="s">
        <v>184</v>
      </c>
      <c r="AT62" s="34" t="s">
        <v>184</v>
      </c>
      <c r="AU62" s="33" t="s">
        <v>184</v>
      </c>
      <c r="AV62" s="34">
        <v>6.7425637250000001</v>
      </c>
      <c r="AW62" s="34">
        <v>7.0634579659999996</v>
      </c>
    </row>
    <row r="63" spans="1:49" x14ac:dyDescent="0.25">
      <c r="A63" s="31" t="s">
        <v>321</v>
      </c>
      <c r="B63" s="32">
        <v>0.4339618683</v>
      </c>
      <c r="C63" s="32">
        <v>0.5520407557</v>
      </c>
      <c r="D63" s="60" t="str">
        <f t="shared" si="0"/>
        <v>NA</v>
      </c>
      <c r="E63" s="34">
        <v>4.0000002000000002E-3</v>
      </c>
      <c r="F63" s="34">
        <v>4.9999998999999996E-3</v>
      </c>
      <c r="G63" s="33" t="s">
        <v>174</v>
      </c>
      <c r="H63" s="34">
        <v>0.92173993590000003</v>
      </c>
      <c r="I63" s="34">
        <v>0.90573018790000004</v>
      </c>
      <c r="J63" s="32">
        <v>0.43420857190000001</v>
      </c>
      <c r="K63" s="32">
        <v>0.55204439159999996</v>
      </c>
      <c r="L63" s="33" t="str">
        <f t="shared" si="1"/>
        <v>NA</v>
      </c>
      <c r="M63" s="34">
        <v>4.0000002000000002E-3</v>
      </c>
      <c r="N63" s="34">
        <v>4.9999998999999996E-3</v>
      </c>
      <c r="O63" s="33" t="s">
        <v>174</v>
      </c>
      <c r="P63" s="34">
        <v>0.92121624950000003</v>
      </c>
      <c r="Q63" s="34">
        <v>0.90572428699999996</v>
      </c>
      <c r="R63" s="32">
        <v>0.6517646909</v>
      </c>
      <c r="S63" s="32">
        <v>0.99385619160000005</v>
      </c>
      <c r="T63" s="33" t="str">
        <f t="shared" si="2"/>
        <v>NA</v>
      </c>
      <c r="U63" s="34">
        <v>6.0000000999999997E-3</v>
      </c>
      <c r="V63" s="34">
        <v>8.9999995999999992E-3</v>
      </c>
      <c r="W63" s="33" t="s">
        <v>174</v>
      </c>
      <c r="X63" s="34">
        <v>0.92057764529999997</v>
      </c>
      <c r="Y63" s="34">
        <v>0.90556359289999999</v>
      </c>
      <c r="Z63" s="32">
        <v>0.43478453160000002</v>
      </c>
      <c r="AA63" s="32">
        <v>0.66276651620000004</v>
      </c>
      <c r="AB63" s="33" t="str">
        <f t="shared" si="3"/>
        <v>NA</v>
      </c>
      <c r="AC63" s="34">
        <v>4.0000002000000002E-3</v>
      </c>
      <c r="AD63" s="34">
        <v>6.0000000999999997E-3</v>
      </c>
      <c r="AE63" s="33" t="s">
        <v>174</v>
      </c>
      <c r="AF63" s="34">
        <v>0.91999590399999998</v>
      </c>
      <c r="AG63" s="34">
        <v>0.90529620649999998</v>
      </c>
      <c r="AH63" s="32">
        <v>0.32851594690000002</v>
      </c>
      <c r="AI63" s="32">
        <v>0.77886462209999996</v>
      </c>
      <c r="AJ63" s="33" t="str">
        <f t="shared" si="4"/>
        <v>NA</v>
      </c>
      <c r="AK63" s="34">
        <v>3.0000000000000001E-3</v>
      </c>
      <c r="AL63" s="34">
        <v>7.0000002000000002E-3</v>
      </c>
      <c r="AM63" s="33" t="s">
        <v>174</v>
      </c>
      <c r="AN63" s="34">
        <v>0.91319769620000002</v>
      </c>
      <c r="AO63" s="34">
        <v>0.89874410630000001</v>
      </c>
      <c r="AP63" s="32" t="s">
        <v>184</v>
      </c>
      <c r="AQ63" s="32">
        <v>0.1149420664</v>
      </c>
      <c r="AR63" s="33" t="str">
        <f t="shared" si="5"/>
        <v>-</v>
      </c>
      <c r="AS63" s="34" t="s">
        <v>184</v>
      </c>
      <c r="AT63" s="34">
        <v>1E-3</v>
      </c>
      <c r="AU63" s="33" t="s">
        <v>174</v>
      </c>
      <c r="AV63" s="34">
        <v>0.88548314569999997</v>
      </c>
      <c r="AW63" s="34">
        <v>0.87000352140000003</v>
      </c>
    </row>
    <row r="64" spans="1:49" x14ac:dyDescent="0.25">
      <c r="A64" s="35" t="s">
        <v>71</v>
      </c>
      <c r="B64" s="36">
        <v>2.4441125389999998</v>
      </c>
      <c r="C64" s="36">
        <v>2.4772577290000002</v>
      </c>
      <c r="D64" s="60">
        <f t="shared" si="0"/>
        <v>98.662020926931163</v>
      </c>
      <c r="E64" s="38">
        <v>7.8000001599999993E-2</v>
      </c>
      <c r="F64" s="38">
        <v>7.8000001599999993E-2</v>
      </c>
      <c r="G64" s="37">
        <v>100</v>
      </c>
      <c r="H64" s="38">
        <v>3.1913423540000001</v>
      </c>
      <c r="I64" s="38">
        <v>3.1486430169999999</v>
      </c>
      <c r="J64" s="36">
        <v>2.3795926569999999</v>
      </c>
      <c r="K64" s="36">
        <v>2.4103598590000002</v>
      </c>
      <c r="L64" s="33">
        <f t="shared" si="1"/>
        <v>98.723543213470009</v>
      </c>
      <c r="M64" s="38">
        <v>7.6999999599999994E-2</v>
      </c>
      <c r="N64" s="38">
        <v>7.6999999599999994E-2</v>
      </c>
      <c r="O64" s="37">
        <v>100</v>
      </c>
      <c r="P64" s="38">
        <v>3.2358479500000001</v>
      </c>
      <c r="Q64" s="38">
        <v>3.1945435999999998</v>
      </c>
      <c r="R64" s="36">
        <v>3.3236968519999999</v>
      </c>
      <c r="S64" s="36">
        <v>3.395779133</v>
      </c>
      <c r="T64" s="33">
        <f t="shared" si="2"/>
        <v>97.877297722354541</v>
      </c>
      <c r="U64" s="38">
        <v>0.10899999740000001</v>
      </c>
      <c r="V64" s="38">
        <v>0.10999999940000001</v>
      </c>
      <c r="W64" s="37">
        <v>99.09090424</v>
      </c>
      <c r="X64" s="38">
        <v>3.2794806959999998</v>
      </c>
      <c r="Y64" s="38">
        <v>3.23931551</v>
      </c>
      <c r="Z64" s="36">
        <v>2.2277607920000002</v>
      </c>
      <c r="AA64" s="36">
        <v>2.3154242040000002</v>
      </c>
      <c r="AB64" s="33">
        <f t="shared" si="3"/>
        <v>96.213937305805246</v>
      </c>
      <c r="AC64" s="38">
        <v>7.4000000999999996E-2</v>
      </c>
      <c r="AD64" s="38">
        <v>7.5999997599999994E-2</v>
      </c>
      <c r="AE64" s="37">
        <v>97.368423460000002</v>
      </c>
      <c r="AF64" s="38">
        <v>3.3217210769999999</v>
      </c>
      <c r="AG64" s="38">
        <v>3.2823359970000001</v>
      </c>
      <c r="AH64" s="36">
        <v>3.8461396689999998</v>
      </c>
      <c r="AI64" s="36">
        <v>3.8345987799999999</v>
      </c>
      <c r="AJ64" s="33">
        <f t="shared" si="4"/>
        <v>100.30096731528192</v>
      </c>
      <c r="AK64" s="38">
        <v>0.13899999860000001</v>
      </c>
      <c r="AL64" s="38">
        <v>0.1369999945</v>
      </c>
      <c r="AM64" s="37">
        <v>101.4598541</v>
      </c>
      <c r="AN64" s="38">
        <v>3.6140134330000002</v>
      </c>
      <c r="AO64" s="38">
        <v>3.5727336410000001</v>
      </c>
      <c r="AP64" s="36">
        <v>1.162689686</v>
      </c>
      <c r="AQ64" s="36">
        <v>0.57805573939999999</v>
      </c>
      <c r="AR64" s="33" t="str">
        <f t="shared" si="5"/>
        <v>NA</v>
      </c>
      <c r="AS64" s="38">
        <v>4.8999998699999998E-2</v>
      </c>
      <c r="AT64" s="38">
        <v>2.40000002E-2</v>
      </c>
      <c r="AU64" s="37">
        <v>204.16665649999999</v>
      </c>
      <c r="AV64" s="38">
        <v>4.2143659590000002</v>
      </c>
      <c r="AW64" s="38">
        <v>4.1518487930000001</v>
      </c>
    </row>
    <row r="65" spans="1:49" x14ac:dyDescent="0.25">
      <c r="A65" s="31" t="s">
        <v>72</v>
      </c>
      <c r="B65" s="32">
        <v>17.1627121</v>
      </c>
      <c r="C65" s="32">
        <v>17.205019</v>
      </c>
      <c r="D65" s="60">
        <f t="shared" si="0"/>
        <v>99.754101404944677</v>
      </c>
      <c r="E65" s="34">
        <v>0.61199998860000004</v>
      </c>
      <c r="F65" s="34">
        <v>0.61199998860000004</v>
      </c>
      <c r="G65" s="33">
        <v>100</v>
      </c>
      <c r="H65" s="34">
        <v>3.565869808</v>
      </c>
      <c r="I65" s="34">
        <v>3.5571014879999998</v>
      </c>
      <c r="J65" s="32">
        <v>16.847373959999999</v>
      </c>
      <c r="K65" s="32">
        <v>16.876064299999999</v>
      </c>
      <c r="L65" s="33">
        <f t="shared" si="1"/>
        <v>99.829993892592597</v>
      </c>
      <c r="M65" s="34">
        <v>0.60900002720000002</v>
      </c>
      <c r="N65" s="34">
        <v>0.60900002720000002</v>
      </c>
      <c r="O65" s="33">
        <v>100</v>
      </c>
      <c r="P65" s="34">
        <v>3.614806652</v>
      </c>
      <c r="Q65" s="34">
        <v>3.6086614130000001</v>
      </c>
      <c r="R65" s="32">
        <v>16.671373370000001</v>
      </c>
      <c r="S65" s="32">
        <v>16.68823433</v>
      </c>
      <c r="T65" s="33">
        <f t="shared" si="2"/>
        <v>99.898964985350858</v>
      </c>
      <c r="U65" s="34">
        <v>0.61100000139999999</v>
      </c>
      <c r="V65" s="34">
        <v>0.61100000139999999</v>
      </c>
      <c r="W65" s="33">
        <v>100</v>
      </c>
      <c r="X65" s="34">
        <v>3.6649651529999998</v>
      </c>
      <c r="Y65" s="34">
        <v>3.661262035</v>
      </c>
      <c r="Z65" s="32">
        <v>14.315594669999999</v>
      </c>
      <c r="AA65" s="32">
        <v>14.321227070000001</v>
      </c>
      <c r="AB65" s="33">
        <f t="shared" si="3"/>
        <v>99.960670967840457</v>
      </c>
      <c r="AC65" s="34">
        <v>0.53200000520000001</v>
      </c>
      <c r="AD65" s="34">
        <v>0.53200000520000001</v>
      </c>
      <c r="AE65" s="33">
        <v>100</v>
      </c>
      <c r="AF65" s="34">
        <v>3.7162270550000001</v>
      </c>
      <c r="AG65" s="34">
        <v>3.714765549</v>
      </c>
      <c r="AH65" s="32">
        <v>3.964054585</v>
      </c>
      <c r="AI65" s="32">
        <v>3.9290263649999999</v>
      </c>
      <c r="AJ65" s="33">
        <f t="shared" si="4"/>
        <v>100.89152417789897</v>
      </c>
      <c r="AK65" s="34">
        <v>0.16200000049999999</v>
      </c>
      <c r="AL65" s="34">
        <v>0.16099999849999999</v>
      </c>
      <c r="AM65" s="33">
        <v>100.62111659999999</v>
      </c>
      <c r="AN65" s="34">
        <v>4.0867247579999999</v>
      </c>
      <c r="AO65" s="34">
        <v>4.0977072720000001</v>
      </c>
      <c r="AP65" s="32" t="s">
        <v>184</v>
      </c>
      <c r="AQ65" s="32">
        <v>2.10990403E-2</v>
      </c>
      <c r="AR65" s="33" t="str">
        <f t="shared" si="5"/>
        <v>-</v>
      </c>
      <c r="AS65" s="34" t="s">
        <v>184</v>
      </c>
      <c r="AT65" s="34">
        <v>1E-3</v>
      </c>
      <c r="AU65" s="33" t="s">
        <v>174</v>
      </c>
      <c r="AV65" s="34">
        <v>4.730528831</v>
      </c>
      <c r="AW65" s="34">
        <v>4.7395520209999997</v>
      </c>
    </row>
    <row r="66" spans="1:49" x14ac:dyDescent="0.25">
      <c r="A66" s="35" t="s">
        <v>74</v>
      </c>
      <c r="B66" s="36">
        <v>59.163314819999997</v>
      </c>
      <c r="C66" s="36">
        <v>60.314365389999999</v>
      </c>
      <c r="D66" s="60">
        <f t="shared" si="0"/>
        <v>98.091581395978935</v>
      </c>
      <c r="E66" s="38">
        <v>0.65399998429999995</v>
      </c>
      <c r="F66" s="38">
        <v>0.63099998239999999</v>
      </c>
      <c r="G66" s="37">
        <v>103.6450119</v>
      </c>
      <c r="H66" s="38">
        <v>1.1054147480000001</v>
      </c>
      <c r="I66" s="38">
        <v>1.0461852549999999</v>
      </c>
      <c r="J66" s="36">
        <v>60.761703490000002</v>
      </c>
      <c r="K66" s="36">
        <v>61.947093959999997</v>
      </c>
      <c r="L66" s="33">
        <f t="shared" si="1"/>
        <v>98.0864470078848</v>
      </c>
      <c r="M66" s="38">
        <v>0.67900002000000004</v>
      </c>
      <c r="N66" s="38">
        <v>0.65600001809999997</v>
      </c>
      <c r="O66" s="37">
        <v>103.50609590000001</v>
      </c>
      <c r="P66" s="38">
        <v>1.1174801590000001</v>
      </c>
      <c r="Q66" s="38">
        <v>1.058968186</v>
      </c>
      <c r="R66" s="36">
        <v>63.82701874</v>
      </c>
      <c r="S66" s="36">
        <v>65.122917180000002</v>
      </c>
      <c r="T66" s="33">
        <f t="shared" si="2"/>
        <v>98.010073110794266</v>
      </c>
      <c r="U66" s="38">
        <v>0.72100001570000005</v>
      </c>
      <c r="V66" s="38">
        <v>0.69800001379999999</v>
      </c>
      <c r="W66" s="37">
        <v>103.2951279</v>
      </c>
      <c r="X66" s="38">
        <v>1.1296156639999999</v>
      </c>
      <c r="Y66" s="38">
        <v>1.071819305</v>
      </c>
      <c r="Z66" s="36">
        <v>60.959094999999998</v>
      </c>
      <c r="AA66" s="36">
        <v>62.227832790000001</v>
      </c>
      <c r="AB66" s="33">
        <f t="shared" si="3"/>
        <v>97.96114096680563</v>
      </c>
      <c r="AC66" s="38">
        <v>0.69599997999999996</v>
      </c>
      <c r="AD66" s="38">
        <v>0.67500001190000003</v>
      </c>
      <c r="AE66" s="37">
        <v>103.1111069</v>
      </c>
      <c r="AF66" s="38">
        <v>1.1417492629999999</v>
      </c>
      <c r="AG66" s="38">
        <v>1.084723592</v>
      </c>
      <c r="AH66" s="36">
        <v>68.201637270000006</v>
      </c>
      <c r="AI66" s="36">
        <v>70.012687679999999</v>
      </c>
      <c r="AJ66" s="33">
        <f t="shared" si="4"/>
        <v>97.41325398293867</v>
      </c>
      <c r="AK66" s="38">
        <v>0.83999997380000002</v>
      </c>
      <c r="AL66" s="38">
        <v>0.82700002189999999</v>
      </c>
      <c r="AM66" s="37">
        <v>101.5719376</v>
      </c>
      <c r="AN66" s="38">
        <v>1.2316420079999999</v>
      </c>
      <c r="AO66" s="38">
        <v>1.1812144520000001</v>
      </c>
      <c r="AP66" s="36">
        <v>48.078792569999997</v>
      </c>
      <c r="AQ66" s="36">
        <v>49.430114750000001</v>
      </c>
      <c r="AR66" s="33">
        <f t="shared" si="5"/>
        <v>97.266196554803656</v>
      </c>
      <c r="AS66" s="38">
        <v>0.66799998279999995</v>
      </c>
      <c r="AT66" s="38">
        <v>0.66000002619999998</v>
      </c>
      <c r="AU66" s="37">
        <v>101.2121124</v>
      </c>
      <c r="AV66" s="38">
        <v>1.3893859390000001</v>
      </c>
      <c r="AW66" s="38">
        <v>1.3352184300000001</v>
      </c>
    </row>
    <row r="67" spans="1:49" x14ac:dyDescent="0.25">
      <c r="A67" s="31" t="s">
        <v>75</v>
      </c>
      <c r="B67" s="32">
        <v>49.151126859999998</v>
      </c>
      <c r="C67" s="32">
        <v>48.628093720000003</v>
      </c>
      <c r="D67" s="60">
        <f t="shared" si="0"/>
        <v>101.07557812776213</v>
      </c>
      <c r="E67" s="34">
        <v>1.1959999800000001</v>
      </c>
      <c r="F67" s="34">
        <v>1.2120000120000001</v>
      </c>
      <c r="G67" s="33">
        <v>98.679862979999996</v>
      </c>
      <c r="H67" s="34">
        <v>2.4333114619999998</v>
      </c>
      <c r="I67" s="34">
        <v>2.492386341</v>
      </c>
      <c r="J67" s="32">
        <v>51.834774019999998</v>
      </c>
      <c r="K67" s="32">
        <v>51.301158909999998</v>
      </c>
      <c r="L67" s="33">
        <f t="shared" si="1"/>
        <v>101.0401619014809</v>
      </c>
      <c r="M67" s="34">
        <v>1.289999962</v>
      </c>
      <c r="N67" s="34">
        <v>1.309999943</v>
      </c>
      <c r="O67" s="33">
        <v>98.47328186</v>
      </c>
      <c r="P67" s="34">
        <v>2.4886767860000001</v>
      </c>
      <c r="Q67" s="34">
        <v>2.5535485740000001</v>
      </c>
      <c r="R67" s="32">
        <v>53.338691709999999</v>
      </c>
      <c r="S67" s="32">
        <v>52.777301790000003</v>
      </c>
      <c r="T67" s="33">
        <f t="shared" si="2"/>
        <v>101.06369575738023</v>
      </c>
      <c r="U67" s="34">
        <v>1.3580000400000001</v>
      </c>
      <c r="V67" s="34">
        <v>1.3810000419999999</v>
      </c>
      <c r="W67" s="33">
        <v>98.33454132</v>
      </c>
      <c r="X67" s="34">
        <v>2.5459942820000001</v>
      </c>
      <c r="Y67" s="34">
        <v>2.616655111</v>
      </c>
      <c r="Z67" s="32">
        <v>54.080986019999997</v>
      </c>
      <c r="AA67" s="32">
        <v>53.470977779999998</v>
      </c>
      <c r="AB67" s="33">
        <f t="shared" si="3"/>
        <v>101.14082118062213</v>
      </c>
      <c r="AC67" s="34">
        <v>1.4090000389999999</v>
      </c>
      <c r="AD67" s="34">
        <v>1.4340000150000001</v>
      </c>
      <c r="AE67" s="33">
        <v>98.256629939999996</v>
      </c>
      <c r="AF67" s="34">
        <v>2.6053519249999999</v>
      </c>
      <c r="AG67" s="34">
        <v>2.681828737</v>
      </c>
      <c r="AH67" s="32">
        <v>79.697166440000004</v>
      </c>
      <c r="AI67" s="32">
        <v>79.001609799999997</v>
      </c>
      <c r="AJ67" s="33">
        <f t="shared" si="4"/>
        <v>100.88043350225504</v>
      </c>
      <c r="AK67" s="34">
        <v>2.489000082</v>
      </c>
      <c r="AL67" s="34">
        <v>2.5650000569999998</v>
      </c>
      <c r="AM67" s="33">
        <v>97.037040709999999</v>
      </c>
      <c r="AN67" s="34">
        <v>3.1230721469999998</v>
      </c>
      <c r="AO67" s="34">
        <v>3.2467691900000002</v>
      </c>
      <c r="AP67" s="32">
        <v>24.024553300000001</v>
      </c>
      <c r="AQ67" s="32">
        <v>23.155797960000001</v>
      </c>
      <c r="AR67" s="33">
        <f t="shared" si="5"/>
        <v>103.75178320997927</v>
      </c>
      <c r="AS67" s="34">
        <v>1.093000054</v>
      </c>
      <c r="AT67" s="34">
        <v>1.1069999930000001</v>
      </c>
      <c r="AU67" s="33">
        <v>98.735328670000001</v>
      </c>
      <c r="AV67" s="34">
        <v>4.549512386</v>
      </c>
      <c r="AW67" s="34">
        <v>4.7806601520000003</v>
      </c>
    </row>
    <row r="68" spans="1:49" x14ac:dyDescent="0.25">
      <c r="A68" s="35" t="s">
        <v>77</v>
      </c>
      <c r="B68" s="36">
        <v>0.33220276240000002</v>
      </c>
      <c r="C68" s="36">
        <v>0.31096747520000001</v>
      </c>
      <c r="D68" s="60" t="str">
        <f t="shared" si="0"/>
        <v>NA</v>
      </c>
      <c r="E68" s="38">
        <v>4.9999998999999996E-3</v>
      </c>
      <c r="F68" s="38">
        <v>4.0000002000000002E-3</v>
      </c>
      <c r="G68" s="37" t="s">
        <v>174</v>
      </c>
      <c r="H68" s="38">
        <v>1.505104899</v>
      </c>
      <c r="I68" s="38">
        <v>1.286308169</v>
      </c>
      <c r="J68" s="36">
        <v>0.26853525639999998</v>
      </c>
      <c r="K68" s="36">
        <v>0.23552165929999999</v>
      </c>
      <c r="L68" s="33" t="str">
        <f t="shared" si="1"/>
        <v>NA</v>
      </c>
      <c r="M68" s="38">
        <v>4.0000002000000002E-3</v>
      </c>
      <c r="N68" s="38">
        <v>3.0000000000000001E-3</v>
      </c>
      <c r="O68" s="37" t="s">
        <v>174</v>
      </c>
      <c r="P68" s="38">
        <v>1.489562273</v>
      </c>
      <c r="Q68" s="38">
        <v>1.2737681869999999</v>
      </c>
      <c r="R68" s="36">
        <v>0.40694338079999998</v>
      </c>
      <c r="S68" s="36">
        <v>0.39627251029999999</v>
      </c>
      <c r="T68" s="33" t="str">
        <f t="shared" si="2"/>
        <v>NA</v>
      </c>
      <c r="U68" s="38">
        <v>6.0000000999999997E-3</v>
      </c>
      <c r="V68" s="38">
        <v>4.9999998999999996E-3</v>
      </c>
      <c r="W68" s="37" t="s">
        <v>174</v>
      </c>
      <c r="X68" s="38">
        <v>1.4744066</v>
      </c>
      <c r="Y68" s="38">
        <v>1.2617579699999999</v>
      </c>
      <c r="Z68" s="36">
        <v>0.20526865120000001</v>
      </c>
      <c r="AA68" s="36">
        <v>0.23969860370000001</v>
      </c>
      <c r="AB68" s="33" t="str">
        <f t="shared" si="3"/>
        <v>NA</v>
      </c>
      <c r="AC68" s="38">
        <v>3.0000000000000001E-3</v>
      </c>
      <c r="AD68" s="38">
        <v>3.0000000000000001E-3</v>
      </c>
      <c r="AE68" s="37" t="s">
        <v>174</v>
      </c>
      <c r="AF68" s="38">
        <v>1.4614993329999999</v>
      </c>
      <c r="AG68" s="38">
        <v>1.2515717740000001</v>
      </c>
      <c r="AH68" s="36">
        <v>0.14641699189999999</v>
      </c>
      <c r="AI68" s="36">
        <v>8.5091829300000005E-2</v>
      </c>
      <c r="AJ68" s="33" t="str">
        <f t="shared" si="4"/>
        <v>NA</v>
      </c>
      <c r="AK68" s="38">
        <v>2.0000001000000001E-3</v>
      </c>
      <c r="AL68" s="38">
        <v>1E-3</v>
      </c>
      <c r="AM68" s="37" t="s">
        <v>174</v>
      </c>
      <c r="AN68" s="38">
        <v>1.365961671</v>
      </c>
      <c r="AO68" s="38">
        <v>1.175200939</v>
      </c>
      <c r="AP68" s="36" t="s">
        <v>184</v>
      </c>
      <c r="AQ68" s="36" t="s">
        <v>184</v>
      </c>
      <c r="AR68" s="33" t="str">
        <f t="shared" si="5"/>
        <v>-</v>
      </c>
      <c r="AS68" s="38" t="s">
        <v>184</v>
      </c>
      <c r="AT68" s="38" t="s">
        <v>184</v>
      </c>
      <c r="AU68" s="37" t="s">
        <v>184</v>
      </c>
      <c r="AV68" s="38">
        <v>1.1708602910000001</v>
      </c>
      <c r="AW68" s="38">
        <v>1.0217261310000001</v>
      </c>
    </row>
    <row r="69" spans="1:49" x14ac:dyDescent="0.25">
      <c r="A69" s="31" t="s">
        <v>78</v>
      </c>
      <c r="B69" s="32">
        <v>74.829612729999994</v>
      </c>
      <c r="C69" s="32">
        <v>74.595764160000002</v>
      </c>
      <c r="D69" s="60">
        <f t="shared" si="0"/>
        <v>100.31348773302786</v>
      </c>
      <c r="E69" s="34">
        <v>10.010000229999999</v>
      </c>
      <c r="F69" s="34">
        <v>9.9870004649999995</v>
      </c>
      <c r="G69" s="33">
        <v>100.2302933</v>
      </c>
      <c r="H69" s="34">
        <v>13.37705708</v>
      </c>
      <c r="I69" s="34">
        <v>13.38815975</v>
      </c>
      <c r="J69" s="32">
        <v>74.734703060000001</v>
      </c>
      <c r="K69" s="32">
        <v>74.487472530000005</v>
      </c>
      <c r="L69" s="33">
        <f t="shared" si="1"/>
        <v>100.33190887219381</v>
      </c>
      <c r="M69" s="34">
        <v>10.239999770000001</v>
      </c>
      <c r="N69" s="34">
        <v>10.22999954</v>
      </c>
      <c r="O69" s="33">
        <v>100.0977554</v>
      </c>
      <c r="P69" s="34">
        <v>13.7018013</v>
      </c>
      <c r="Q69" s="34">
        <v>13.73385334</v>
      </c>
      <c r="R69" s="32">
        <v>75.241317749999993</v>
      </c>
      <c r="S69" s="32">
        <v>75.098922729999998</v>
      </c>
      <c r="T69" s="33">
        <f t="shared" si="2"/>
        <v>100.18960993689876</v>
      </c>
      <c r="U69" s="34">
        <v>10.56000042</v>
      </c>
      <c r="V69" s="34">
        <v>10.579999920000001</v>
      </c>
      <c r="W69" s="33">
        <v>99.810966489999998</v>
      </c>
      <c r="X69" s="34">
        <v>14.03484154</v>
      </c>
      <c r="Y69" s="34">
        <v>14.088084220000001</v>
      </c>
      <c r="Z69" s="32">
        <v>72.897438050000005</v>
      </c>
      <c r="AA69" s="32">
        <v>72.7275238</v>
      </c>
      <c r="AB69" s="33">
        <f t="shared" si="3"/>
        <v>100.2336312871964</v>
      </c>
      <c r="AC69" s="34">
        <v>10.47999954</v>
      </c>
      <c r="AD69" s="34">
        <v>10.510000229999999</v>
      </c>
      <c r="AE69" s="33">
        <v>99.71455383</v>
      </c>
      <c r="AF69" s="34">
        <v>14.37636185</v>
      </c>
      <c r="AG69" s="34">
        <v>14.45120049</v>
      </c>
      <c r="AH69" s="32">
        <v>74.666038510000007</v>
      </c>
      <c r="AI69" s="32">
        <v>74.785751340000004</v>
      </c>
      <c r="AJ69" s="33">
        <f t="shared" si="4"/>
        <v>99.839925617039341</v>
      </c>
      <c r="AK69" s="34">
        <v>12.920000079999999</v>
      </c>
      <c r="AL69" s="34">
        <v>13.130000109999999</v>
      </c>
      <c r="AM69" s="33">
        <v>98.40061188</v>
      </c>
      <c r="AN69" s="34">
        <v>17.303716659999999</v>
      </c>
      <c r="AO69" s="34">
        <v>17.556819919999999</v>
      </c>
      <c r="AP69" s="32">
        <v>34.922359470000004</v>
      </c>
      <c r="AQ69" s="32">
        <v>34.990154269999998</v>
      </c>
      <c r="AR69" s="33">
        <f t="shared" si="5"/>
        <v>99.806246067174044</v>
      </c>
      <c r="AS69" s="34">
        <v>8.5819997790000002</v>
      </c>
      <c r="AT69" s="34">
        <v>8.8100004199999997</v>
      </c>
      <c r="AU69" s="33">
        <v>97.412025450000002</v>
      </c>
      <c r="AV69" s="34">
        <v>24.574512479999999</v>
      </c>
      <c r="AW69" s="34">
        <v>25.178512569999999</v>
      </c>
    </row>
    <row r="70" spans="1:49" x14ac:dyDescent="0.25">
      <c r="A70" s="35" t="s">
        <v>79</v>
      </c>
      <c r="B70" s="36">
        <v>66.564002990000006</v>
      </c>
      <c r="C70" s="36">
        <v>65.804199220000001</v>
      </c>
      <c r="D70" s="60">
        <f t="shared" si="0"/>
        <v>101.15464328873571</v>
      </c>
      <c r="E70" s="38">
        <v>6.2560000420000001</v>
      </c>
      <c r="F70" s="38">
        <v>6.1110000610000004</v>
      </c>
      <c r="G70" s="37">
        <v>102.3727722</v>
      </c>
      <c r="H70" s="38">
        <v>9.39847374</v>
      </c>
      <c r="I70" s="38">
        <v>9.2866411210000006</v>
      </c>
      <c r="J70" s="36">
        <v>65.270805359999997</v>
      </c>
      <c r="K70" s="36">
        <v>64.497604370000005</v>
      </c>
      <c r="L70" s="33">
        <f t="shared" si="1"/>
        <v>101.19880575031037</v>
      </c>
      <c r="M70" s="38">
        <v>6.2960000039999997</v>
      </c>
      <c r="N70" s="38">
        <v>6.1579999919999997</v>
      </c>
      <c r="O70" s="37">
        <v>102.2409897</v>
      </c>
      <c r="P70" s="38">
        <v>9.6459665300000008</v>
      </c>
      <c r="Q70" s="38">
        <v>9.5476417540000007</v>
      </c>
      <c r="R70" s="36">
        <v>64.966316219999996</v>
      </c>
      <c r="S70" s="36">
        <v>64.201118469999997</v>
      </c>
      <c r="T70" s="33">
        <f t="shared" si="2"/>
        <v>101.19187604240503</v>
      </c>
      <c r="U70" s="38">
        <v>6.4310002329999998</v>
      </c>
      <c r="V70" s="38">
        <v>6.3010001180000001</v>
      </c>
      <c r="W70" s="37">
        <v>102.0631638</v>
      </c>
      <c r="X70" s="38">
        <v>9.8989753720000007</v>
      </c>
      <c r="Y70" s="38">
        <v>9.814471245</v>
      </c>
      <c r="Z70" s="36">
        <v>63.638736719999997</v>
      </c>
      <c r="AA70" s="36">
        <v>62.891716000000002</v>
      </c>
      <c r="AB70" s="33">
        <f t="shared" si="3"/>
        <v>101.18778873834511</v>
      </c>
      <c r="AC70" s="38">
        <v>6.4640002250000004</v>
      </c>
      <c r="AD70" s="38">
        <v>6.3439998629999996</v>
      </c>
      <c r="AE70" s="37">
        <v>101.89155580000001</v>
      </c>
      <c r="AF70" s="38">
        <v>10.15733528</v>
      </c>
      <c r="AG70" s="38">
        <v>10.08717918</v>
      </c>
      <c r="AH70" s="36">
        <v>58.226158140000003</v>
      </c>
      <c r="AI70" s="36">
        <v>57.598007199999998</v>
      </c>
      <c r="AJ70" s="33">
        <f t="shared" si="4"/>
        <v>101.09057755734301</v>
      </c>
      <c r="AK70" s="38">
        <v>7.2109999660000001</v>
      </c>
      <c r="AL70" s="38">
        <v>7.1649999619999996</v>
      </c>
      <c r="AM70" s="37">
        <v>100.6420135</v>
      </c>
      <c r="AN70" s="38">
        <v>12.38446808</v>
      </c>
      <c r="AO70" s="38">
        <v>12.439666750000001</v>
      </c>
      <c r="AP70" s="36">
        <v>13.170225139999999</v>
      </c>
      <c r="AQ70" s="36">
        <v>12.659488680000001</v>
      </c>
      <c r="AR70" s="33">
        <f t="shared" si="5"/>
        <v>104.0344161830713</v>
      </c>
      <c r="AS70" s="38">
        <v>2.3359999660000001</v>
      </c>
      <c r="AT70" s="38">
        <v>2.2780001159999999</v>
      </c>
      <c r="AU70" s="37">
        <v>102.5460892</v>
      </c>
      <c r="AV70" s="38">
        <v>17.736978529999998</v>
      </c>
      <c r="AW70" s="38">
        <v>17.994407649999999</v>
      </c>
    </row>
    <row r="71" spans="1:49" x14ac:dyDescent="0.25">
      <c r="A71" s="31" t="s">
        <v>81</v>
      </c>
      <c r="B71" s="32">
        <v>4.7213559150000002</v>
      </c>
      <c r="C71" s="32">
        <v>4.4205107689999998</v>
      </c>
      <c r="D71" s="60">
        <f t="shared" si="0"/>
        <v>106.80566481388884</v>
      </c>
      <c r="E71" s="34">
        <v>9.9999997999999993E-3</v>
      </c>
      <c r="F71" s="34">
        <v>1.20000001E-2</v>
      </c>
      <c r="G71" s="33">
        <v>83.333328249999994</v>
      </c>
      <c r="H71" s="34">
        <v>0.2118035704</v>
      </c>
      <c r="I71" s="34">
        <v>0.27146184439999999</v>
      </c>
      <c r="J71" s="32">
        <v>4.1879377370000004</v>
      </c>
      <c r="K71" s="32">
        <v>4.0066890720000004</v>
      </c>
      <c r="L71" s="33">
        <f t="shared" si="1"/>
        <v>104.52365186674011</v>
      </c>
      <c r="M71" s="34">
        <v>8.9999995999999992E-3</v>
      </c>
      <c r="N71" s="34">
        <v>1.09999999E-2</v>
      </c>
      <c r="O71" s="33">
        <v>81.818176269999995</v>
      </c>
      <c r="P71" s="34">
        <v>0.2149029076</v>
      </c>
      <c r="Q71" s="34">
        <v>0.27454090120000002</v>
      </c>
      <c r="R71" s="32">
        <v>5.9700026509999997</v>
      </c>
      <c r="S71" s="32">
        <v>6.129047871</v>
      </c>
      <c r="T71" s="33">
        <f t="shared" si="2"/>
        <v>97.405058283970448</v>
      </c>
      <c r="U71" s="34">
        <v>1.30000003E-2</v>
      </c>
      <c r="V71" s="34">
        <v>1.7000000899999999E-2</v>
      </c>
      <c r="W71" s="33">
        <v>76.470588680000006</v>
      </c>
      <c r="X71" s="34">
        <v>0.2177553475</v>
      </c>
      <c r="Y71" s="34">
        <v>0.27736771110000003</v>
      </c>
      <c r="Z71" s="32">
        <v>3.1769578460000001</v>
      </c>
      <c r="AA71" s="32">
        <v>3.2151045800000002</v>
      </c>
      <c r="AB71" s="33">
        <f t="shared" si="3"/>
        <v>98.813514986812649</v>
      </c>
      <c r="AC71" s="34">
        <v>7.0000002000000002E-3</v>
      </c>
      <c r="AD71" s="34">
        <v>8.9999995999999992E-3</v>
      </c>
      <c r="AE71" s="33">
        <v>77.777786250000005</v>
      </c>
      <c r="AF71" s="34">
        <v>0.22033657130000001</v>
      </c>
      <c r="AG71" s="34">
        <v>0.2799286842</v>
      </c>
      <c r="AH71" s="32">
        <v>1.2753627299999999</v>
      </c>
      <c r="AI71" s="32">
        <v>1.3599945309999999</v>
      </c>
      <c r="AJ71" s="33">
        <f t="shared" si="4"/>
        <v>93.777048431380777</v>
      </c>
      <c r="AK71" s="34">
        <v>3.0000000000000001E-3</v>
      </c>
      <c r="AL71" s="34">
        <v>4.0000002000000002E-3</v>
      </c>
      <c r="AM71" s="33">
        <v>75</v>
      </c>
      <c r="AN71" s="34">
        <v>0.2352271974</v>
      </c>
      <c r="AO71" s="34">
        <v>0.29411882160000002</v>
      </c>
      <c r="AP71" s="32" t="s">
        <v>184</v>
      </c>
      <c r="AQ71" s="32" t="s">
        <v>184</v>
      </c>
      <c r="AR71" s="33" t="str">
        <f t="shared" si="5"/>
        <v>-</v>
      </c>
      <c r="AS71" s="34" t="s">
        <v>184</v>
      </c>
      <c r="AT71" s="34" t="s">
        <v>184</v>
      </c>
      <c r="AU71" s="33" t="s">
        <v>184</v>
      </c>
      <c r="AV71" s="34">
        <v>0.2735561728</v>
      </c>
      <c r="AW71" s="34">
        <v>0.32333254810000001</v>
      </c>
    </row>
    <row r="72" spans="1:49" x14ac:dyDescent="0.25">
      <c r="A72" s="35" t="s">
        <v>82</v>
      </c>
      <c r="B72" s="36">
        <v>48.587429049999997</v>
      </c>
      <c r="C72" s="36">
        <v>46.387741089999999</v>
      </c>
      <c r="D72" s="60">
        <f t="shared" si="0"/>
        <v>104.74195963914741</v>
      </c>
      <c r="E72" s="38">
        <v>4.7480001449999998</v>
      </c>
      <c r="F72" s="38">
        <v>4.5749998090000004</v>
      </c>
      <c r="G72" s="37">
        <v>103.7814255</v>
      </c>
      <c r="H72" s="38">
        <v>9.7720746989999991</v>
      </c>
      <c r="I72" s="38">
        <v>9.8625192639999995</v>
      </c>
      <c r="J72" s="36">
        <v>48.171775820000001</v>
      </c>
      <c r="K72" s="36">
        <v>45.9839859</v>
      </c>
      <c r="L72" s="33">
        <f t="shared" si="1"/>
        <v>104.75772136142727</v>
      </c>
      <c r="M72" s="38">
        <v>4.8460001950000002</v>
      </c>
      <c r="N72" s="38">
        <v>4.6779999730000004</v>
      </c>
      <c r="O72" s="37">
        <v>103.5912857</v>
      </c>
      <c r="P72" s="38">
        <v>10.059832569999999</v>
      </c>
      <c r="Q72" s="38">
        <v>10.17310715</v>
      </c>
      <c r="R72" s="36">
        <v>48.488677979999999</v>
      </c>
      <c r="S72" s="36">
        <v>46.32491684</v>
      </c>
      <c r="T72" s="33">
        <f t="shared" si="2"/>
        <v>104.67083653376721</v>
      </c>
      <c r="U72" s="38">
        <v>5.021999836</v>
      </c>
      <c r="V72" s="38">
        <v>4.8610000610000004</v>
      </c>
      <c r="W72" s="37">
        <v>103.3120728</v>
      </c>
      <c r="X72" s="38">
        <v>10.35705662</v>
      </c>
      <c r="Y72" s="38">
        <v>10.49327278</v>
      </c>
      <c r="Z72" s="36">
        <v>47.314743040000003</v>
      </c>
      <c r="AA72" s="36">
        <v>45.166900630000001</v>
      </c>
      <c r="AB72" s="33">
        <f t="shared" si="3"/>
        <v>104.75534601675413</v>
      </c>
      <c r="AC72" s="38">
        <v>5.0460000039999997</v>
      </c>
      <c r="AD72" s="38">
        <v>4.8889999389999996</v>
      </c>
      <c r="AE72" s="37">
        <v>103.21128849999999</v>
      </c>
      <c r="AF72" s="38">
        <v>10.664752010000001</v>
      </c>
      <c r="AG72" s="38">
        <v>10.824297899999999</v>
      </c>
      <c r="AH72" s="36">
        <v>49.021648409999997</v>
      </c>
      <c r="AI72" s="36">
        <v>46.982666020000003</v>
      </c>
      <c r="AJ72" s="33">
        <f t="shared" si="4"/>
        <v>104.339860980073</v>
      </c>
      <c r="AK72" s="38">
        <v>6.5720000269999996</v>
      </c>
      <c r="AL72" s="38">
        <v>6.4689998629999996</v>
      </c>
      <c r="AM72" s="37">
        <v>101.5922089</v>
      </c>
      <c r="AN72" s="38">
        <v>13.40632153</v>
      </c>
      <c r="AO72" s="38">
        <v>13.76890755</v>
      </c>
      <c r="AP72" s="36">
        <v>18.554330830000001</v>
      </c>
      <c r="AQ72" s="36">
        <v>17.14463615</v>
      </c>
      <c r="AR72" s="33">
        <f t="shared" si="5"/>
        <v>108.22236568724148</v>
      </c>
      <c r="AS72" s="38">
        <v>3.9760000710000001</v>
      </c>
      <c r="AT72" s="38">
        <v>3.829999924</v>
      </c>
      <c r="AU72" s="37">
        <v>103.8120117</v>
      </c>
      <c r="AV72" s="38">
        <v>21.428958890000001</v>
      </c>
      <c r="AW72" s="38">
        <v>22.339347839999999</v>
      </c>
    </row>
    <row r="73" spans="1:49" x14ac:dyDescent="0.25">
      <c r="A73" s="31" t="s">
        <v>83</v>
      </c>
      <c r="B73" s="32">
        <v>8.4549207689999992</v>
      </c>
      <c r="C73" s="32">
        <v>8.8308877940000006</v>
      </c>
      <c r="D73" s="60">
        <f t="shared" si="0"/>
        <v>95.742590849637494</v>
      </c>
      <c r="E73" s="34">
        <v>0.1889999956</v>
      </c>
      <c r="F73" s="34">
        <v>0.20200000700000001</v>
      </c>
      <c r="G73" s="33">
        <v>93.564353940000004</v>
      </c>
      <c r="H73" s="34">
        <v>2.2353847029999998</v>
      </c>
      <c r="I73" s="34">
        <v>2.2874257560000002</v>
      </c>
      <c r="J73" s="32">
        <v>9.7622356410000002</v>
      </c>
      <c r="K73" s="32">
        <v>10.07475662</v>
      </c>
      <c r="L73" s="33">
        <f t="shared" si="1"/>
        <v>96.897979864053525</v>
      </c>
      <c r="M73" s="34">
        <v>0.22400000689999999</v>
      </c>
      <c r="N73" s="34">
        <v>0.2370000035</v>
      </c>
      <c r="O73" s="33">
        <v>94.514770510000005</v>
      </c>
      <c r="P73" s="34">
        <v>2.2945563789999999</v>
      </c>
      <c r="Q73" s="34">
        <v>2.3524141310000002</v>
      </c>
      <c r="R73" s="32">
        <v>13.973076819999999</v>
      </c>
      <c r="S73" s="32">
        <v>14.26662827</v>
      </c>
      <c r="T73" s="33">
        <f t="shared" si="2"/>
        <v>97.942390840747677</v>
      </c>
      <c r="U73" s="34">
        <v>0.32899999619999998</v>
      </c>
      <c r="V73" s="34">
        <v>0.34499999879999999</v>
      </c>
      <c r="W73" s="33">
        <v>95.36231995</v>
      </c>
      <c r="X73" s="34">
        <v>2.35452795</v>
      </c>
      <c r="Y73" s="34">
        <v>2.4182307719999998</v>
      </c>
      <c r="Z73" s="32">
        <v>9.8949193950000005</v>
      </c>
      <c r="AA73" s="32">
        <v>10.181193349999999</v>
      </c>
      <c r="AB73" s="33">
        <f t="shared" si="3"/>
        <v>97.188208246727797</v>
      </c>
      <c r="AC73" s="34">
        <v>0.23899999259999999</v>
      </c>
      <c r="AD73" s="34">
        <v>0.2529999912</v>
      </c>
      <c r="AE73" s="33">
        <v>94.466400149999998</v>
      </c>
      <c r="AF73" s="34">
        <v>2.4153809549999998</v>
      </c>
      <c r="AG73" s="34">
        <v>2.4849739070000001</v>
      </c>
      <c r="AH73" s="32">
        <v>12.33946323</v>
      </c>
      <c r="AI73" s="32">
        <v>12.45799828</v>
      </c>
      <c r="AJ73" s="33">
        <f t="shared" si="4"/>
        <v>99.048522504692457</v>
      </c>
      <c r="AK73" s="34">
        <v>0.36199998859999999</v>
      </c>
      <c r="AL73" s="34">
        <v>0.3799999952</v>
      </c>
      <c r="AM73" s="33">
        <v>95.263153079999995</v>
      </c>
      <c r="AN73" s="34">
        <v>2.9336769579999999</v>
      </c>
      <c r="AO73" s="34">
        <v>3.050249338</v>
      </c>
      <c r="AP73" s="32">
        <v>4.0641999240000004</v>
      </c>
      <c r="AQ73" s="32">
        <v>3.9812757969999999</v>
      </c>
      <c r="AR73" s="33">
        <f t="shared" si="5"/>
        <v>102.08285311614146</v>
      </c>
      <c r="AS73" s="34">
        <v>0.1790000051</v>
      </c>
      <c r="AT73" s="34">
        <v>0.1840000004</v>
      </c>
      <c r="AU73" s="33">
        <v>97.282608030000006</v>
      </c>
      <c r="AV73" s="34">
        <v>4.4043107030000002</v>
      </c>
      <c r="AW73" s="34">
        <v>4.6216340069999999</v>
      </c>
    </row>
    <row r="74" spans="1:49" x14ac:dyDescent="0.25">
      <c r="A74" s="35" t="s">
        <v>84</v>
      </c>
      <c r="B74" s="36">
        <v>2.7094628809999999</v>
      </c>
      <c r="C74" s="36">
        <v>2.8774490359999998</v>
      </c>
      <c r="D74" s="60">
        <f t="shared" si="0"/>
        <v>94.161976358284321</v>
      </c>
      <c r="E74" s="38">
        <v>1.7359999420000001</v>
      </c>
      <c r="F74" s="38">
        <v>1.8320000169999999</v>
      </c>
      <c r="G74" s="37">
        <v>94.759819030000003</v>
      </c>
      <c r="H74" s="38">
        <v>64.071739199999996</v>
      </c>
      <c r="I74" s="38">
        <v>63.66750717</v>
      </c>
      <c r="J74" s="36">
        <v>2.535224199</v>
      </c>
      <c r="K74" s="36">
        <v>2.699618101</v>
      </c>
      <c r="L74" s="33">
        <f t="shared" ref="L74:L120" si="6">IF(J74="-","-",IF(K74="-","-",IF(J74&lt;1,"NA",IF(K74&lt;1,"NA",J74/K74*100))))</f>
        <v>93.910475635827723</v>
      </c>
      <c r="M74" s="38">
        <v>1.6419999599999999</v>
      </c>
      <c r="N74" s="38">
        <v>1.738000035</v>
      </c>
      <c r="O74" s="37">
        <v>94.476402280000002</v>
      </c>
      <c r="P74" s="38">
        <v>64.767448430000002</v>
      </c>
      <c r="Q74" s="38">
        <v>64.379478449999993</v>
      </c>
      <c r="R74" s="36">
        <v>3.758235693</v>
      </c>
      <c r="S74" s="36">
        <v>3.8984398840000001</v>
      </c>
      <c r="T74" s="33">
        <f t="shared" ref="T74:T120" si="7">IF(R74="-","-",IF(S74="-","-",IF(R74&lt;1,"NA",IF(S74&lt;1,"NA",R74/S74*100))))</f>
        <v>96.40358206944714</v>
      </c>
      <c r="U74" s="38">
        <v>2.460000038</v>
      </c>
      <c r="V74" s="38">
        <v>2.5369999409999999</v>
      </c>
      <c r="W74" s="37">
        <v>96.964920039999996</v>
      </c>
      <c r="X74" s="38">
        <v>65.456245420000002</v>
      </c>
      <c r="Y74" s="38">
        <v>65.077316280000005</v>
      </c>
      <c r="Z74" s="36">
        <v>2.8924446110000002</v>
      </c>
      <c r="AA74" s="36">
        <v>3.073117018</v>
      </c>
      <c r="AB74" s="33">
        <f t="shared" ref="AB74:AB120" si="8">IF(Z74="-","-",IF(AA74="-","-",IF(Z74&lt;1,"NA",IF(AA74&lt;1,"NA",Z74/AA74*100))))</f>
        <v>94.120874475597333</v>
      </c>
      <c r="AC74" s="38">
        <v>1.9129999879999999</v>
      </c>
      <c r="AD74" s="38">
        <v>2.0209999079999998</v>
      </c>
      <c r="AE74" s="37">
        <v>94.656112669999999</v>
      </c>
      <c r="AF74" s="38">
        <v>66.13782501</v>
      </c>
      <c r="AG74" s="38">
        <v>65.763847350000006</v>
      </c>
      <c r="AH74" s="36">
        <v>1.804707885</v>
      </c>
      <c r="AI74" s="36">
        <v>2.2187325950000001</v>
      </c>
      <c r="AJ74" s="33">
        <f t="shared" ref="AJ74:AJ120" si="9">IF(AH74="-","-",IF(AI74="-","-",IF(AH74&lt;1,"NA",IF(AI74&lt;1,"NA",AH74/AI74*100))))</f>
        <v>81.339584998524799</v>
      </c>
      <c r="AK74" s="38">
        <v>1.2810000180000001</v>
      </c>
      <c r="AL74" s="38">
        <v>1.56400001</v>
      </c>
      <c r="AM74" s="37">
        <v>81.905372619999994</v>
      </c>
      <c r="AN74" s="38">
        <v>70.981018070000005</v>
      </c>
      <c r="AO74" s="38">
        <v>70.490692139999993</v>
      </c>
      <c r="AP74" s="36">
        <v>0.85892051459999996</v>
      </c>
      <c r="AQ74" s="36">
        <v>1.2956985240000001</v>
      </c>
      <c r="AR74" s="33" t="str">
        <f t="shared" ref="AR74:AR120" si="10">IF(AP74="-","-",IF(AQ74="-","-",IF(AP74&lt;1,"NA",IF(AQ74&lt;1,"NA",AP74/AQ74*100))))</f>
        <v>NA</v>
      </c>
      <c r="AS74" s="38">
        <v>0.68000000719999998</v>
      </c>
      <c r="AT74" s="38">
        <v>1.0110000370000001</v>
      </c>
      <c r="AU74" s="37">
        <v>67.260139469999999</v>
      </c>
      <c r="AV74" s="38">
        <v>79.169143680000005</v>
      </c>
      <c r="AW74" s="38">
        <v>78.027412409999997</v>
      </c>
    </row>
    <row r="75" spans="1:49" x14ac:dyDescent="0.25">
      <c r="A75" s="31" t="s">
        <v>85</v>
      </c>
      <c r="B75" s="32">
        <v>16.316450119999999</v>
      </c>
      <c r="C75" s="32">
        <v>15.49767685</v>
      </c>
      <c r="D75" s="60">
        <f t="shared" ref="D75:D120" si="11">IF(B75="-","-",IF(C75="-","-",IF(B75&lt;1,"NA",IF(C75&lt;1,"NA",B75/C75*100))))</f>
        <v>105.28320004297936</v>
      </c>
      <c r="E75" s="34">
        <v>8.9999995999999992E-3</v>
      </c>
      <c r="F75" s="34">
        <v>8.9999995999999992E-3</v>
      </c>
      <c r="G75" s="33">
        <v>100</v>
      </c>
      <c r="H75" s="34">
        <v>5.5159058400000002E-2</v>
      </c>
      <c r="I75" s="34">
        <v>5.8073218900000001E-2</v>
      </c>
      <c r="J75" s="32">
        <v>17.92308426</v>
      </c>
      <c r="K75" s="32">
        <v>17.017707819999998</v>
      </c>
      <c r="L75" s="33">
        <f t="shared" si="6"/>
        <v>105.32020204822157</v>
      </c>
      <c r="M75" s="34">
        <v>9.9999997999999993E-3</v>
      </c>
      <c r="N75" s="34">
        <v>9.9999997999999993E-3</v>
      </c>
      <c r="O75" s="33">
        <v>100</v>
      </c>
      <c r="P75" s="34">
        <v>5.5793970800000002E-2</v>
      </c>
      <c r="Q75" s="34">
        <v>5.8762319399999999E-2</v>
      </c>
      <c r="R75" s="32">
        <v>19.48153877</v>
      </c>
      <c r="S75" s="32">
        <v>18.492488860000002</v>
      </c>
      <c r="T75" s="33">
        <f t="shared" si="7"/>
        <v>105.34838721541347</v>
      </c>
      <c r="U75" s="34">
        <v>1.09999999E-2</v>
      </c>
      <c r="V75" s="34">
        <v>1.09999999E-2</v>
      </c>
      <c r="W75" s="33">
        <v>100</v>
      </c>
      <c r="X75" s="34">
        <v>5.6463711E-2</v>
      </c>
      <c r="Y75" s="34">
        <v>5.9483610100000001E-2</v>
      </c>
      <c r="Z75" s="32">
        <v>19.244886399999999</v>
      </c>
      <c r="AA75" s="32">
        <v>18.263376239999999</v>
      </c>
      <c r="AB75" s="33">
        <f t="shared" si="8"/>
        <v>105.37419887266144</v>
      </c>
      <c r="AC75" s="34">
        <v>1.09999999E-2</v>
      </c>
      <c r="AD75" s="34">
        <v>1.09999999E-2</v>
      </c>
      <c r="AE75" s="33">
        <v>100</v>
      </c>
      <c r="AF75" s="34">
        <v>5.7158041700000002E-2</v>
      </c>
      <c r="AG75" s="34">
        <v>6.0229830400000003E-2</v>
      </c>
      <c r="AH75" s="32">
        <v>20.705886840000002</v>
      </c>
      <c r="AI75" s="32">
        <v>19.645389560000002</v>
      </c>
      <c r="AJ75" s="33">
        <f t="shared" si="9"/>
        <v>105.39819929129467</v>
      </c>
      <c r="AK75" s="34">
        <v>1.30000003E-2</v>
      </c>
      <c r="AL75" s="34">
        <v>1.30000003E-2</v>
      </c>
      <c r="AM75" s="33">
        <v>100</v>
      </c>
      <c r="AN75" s="34">
        <v>6.2784083199999993E-2</v>
      </c>
      <c r="AO75" s="34">
        <v>6.6173292699999997E-2</v>
      </c>
      <c r="AP75" s="32">
        <v>4.4438705440000001</v>
      </c>
      <c r="AQ75" s="32">
        <v>4.2309126849999998</v>
      </c>
      <c r="AR75" s="33">
        <f t="shared" si="10"/>
        <v>105.03337872594267</v>
      </c>
      <c r="AS75" s="34">
        <v>3.0000000000000001E-3</v>
      </c>
      <c r="AT75" s="34">
        <v>3.0000000000000001E-3</v>
      </c>
      <c r="AU75" s="33">
        <v>100</v>
      </c>
      <c r="AV75" s="34">
        <v>6.75087199E-2</v>
      </c>
      <c r="AW75" s="34">
        <v>7.0906691300000005E-2</v>
      </c>
    </row>
    <row r="76" spans="1:49" x14ac:dyDescent="0.25">
      <c r="A76" s="35" t="s">
        <v>86</v>
      </c>
      <c r="B76" s="36">
        <v>0.17944858969999999</v>
      </c>
      <c r="C76" s="36">
        <v>0.21525317429999999</v>
      </c>
      <c r="D76" s="60" t="str">
        <f t="shared" si="11"/>
        <v>NA</v>
      </c>
      <c r="E76" s="38">
        <v>3.2999999799999999E-2</v>
      </c>
      <c r="F76" s="38">
        <v>3.9000000799999997E-2</v>
      </c>
      <c r="G76" s="37" t="s">
        <v>174</v>
      </c>
      <c r="H76" s="38">
        <v>18.389667509999999</v>
      </c>
      <c r="I76" s="38">
        <v>18.118200300000002</v>
      </c>
      <c r="J76" s="36">
        <v>0.13980405030000001</v>
      </c>
      <c r="K76" s="36">
        <v>0.20712745190000001</v>
      </c>
      <c r="L76" s="33" t="str">
        <f t="shared" si="6"/>
        <v>NA</v>
      </c>
      <c r="M76" s="38">
        <v>2.6000000499999999E-2</v>
      </c>
      <c r="N76" s="38">
        <v>3.7999998799999997E-2</v>
      </c>
      <c r="O76" s="37" t="s">
        <v>174</v>
      </c>
      <c r="P76" s="38">
        <v>18.597457890000001</v>
      </c>
      <c r="Q76" s="38">
        <v>18.346191409999999</v>
      </c>
      <c r="R76" s="36">
        <v>0.1968269497</v>
      </c>
      <c r="S76" s="36">
        <v>0.28007289769999999</v>
      </c>
      <c r="T76" s="33" t="str">
        <f t="shared" si="7"/>
        <v>NA</v>
      </c>
      <c r="U76" s="38">
        <v>3.7000000499999998E-2</v>
      </c>
      <c r="V76" s="38">
        <v>5.2000001099999998E-2</v>
      </c>
      <c r="W76" s="37" t="s">
        <v>174</v>
      </c>
      <c r="X76" s="38">
        <v>18.798238749999999</v>
      </c>
      <c r="Y76" s="38">
        <v>18.566595079999999</v>
      </c>
      <c r="Z76" s="36">
        <v>0.11057552700000001</v>
      </c>
      <c r="AA76" s="36">
        <v>0.2502899468</v>
      </c>
      <c r="AB76" s="33" t="str">
        <f t="shared" si="8"/>
        <v>NA</v>
      </c>
      <c r="AC76" s="38">
        <v>2.0999999700000001E-2</v>
      </c>
      <c r="AD76" s="38">
        <v>4.69999984E-2</v>
      </c>
      <c r="AE76" s="37" t="s">
        <v>174</v>
      </c>
      <c r="AF76" s="38">
        <v>18.99154472</v>
      </c>
      <c r="AG76" s="38">
        <v>18.778221129999999</v>
      </c>
      <c r="AH76" s="36">
        <v>4.4392008300000001E-2</v>
      </c>
      <c r="AI76" s="36">
        <v>0.18839809299999999</v>
      </c>
      <c r="AJ76" s="33" t="str">
        <f t="shared" si="9"/>
        <v>NA</v>
      </c>
      <c r="AK76" s="38">
        <v>8.9999995999999992E-3</v>
      </c>
      <c r="AL76" s="38">
        <v>3.7999998799999997E-2</v>
      </c>
      <c r="AM76" s="37" t="s">
        <v>174</v>
      </c>
      <c r="AN76" s="38">
        <v>20.273920059999998</v>
      </c>
      <c r="AO76" s="38">
        <v>20.170055390000002</v>
      </c>
      <c r="AP76" s="36">
        <v>1.3534176199999999E-2</v>
      </c>
      <c r="AQ76" s="36">
        <v>5.3975045700000002E-2</v>
      </c>
      <c r="AR76" s="33" t="str">
        <f t="shared" si="10"/>
        <v>NA</v>
      </c>
      <c r="AS76" s="38">
        <v>3.0000000000000001E-3</v>
      </c>
      <c r="AT76" s="38">
        <v>1.20000001E-2</v>
      </c>
      <c r="AU76" s="37" t="s">
        <v>174</v>
      </c>
      <c r="AV76" s="38">
        <v>22.166107180000001</v>
      </c>
      <c r="AW76" s="38">
        <v>22.232496260000001</v>
      </c>
    </row>
    <row r="77" spans="1:49" x14ac:dyDescent="0.25">
      <c r="A77" s="31" t="s">
        <v>87</v>
      </c>
      <c r="B77" s="32">
        <v>63.801704409999999</v>
      </c>
      <c r="C77" s="32">
        <v>61.100078580000002</v>
      </c>
      <c r="D77" s="60">
        <f t="shared" si="11"/>
        <v>104.4216405163255</v>
      </c>
      <c r="E77" s="34">
        <v>9.8719997409999998</v>
      </c>
      <c r="F77" s="34">
        <v>9.0909996030000002</v>
      </c>
      <c r="G77" s="33">
        <v>108.5909195</v>
      </c>
      <c r="H77" s="34">
        <v>15.47294044</v>
      </c>
      <c r="I77" s="34">
        <v>14.8788681</v>
      </c>
      <c r="J77" s="32">
        <v>64.95389557</v>
      </c>
      <c r="K77" s="32">
        <v>62.246086120000001</v>
      </c>
      <c r="L77" s="33">
        <f t="shared" si="6"/>
        <v>104.35016820941929</v>
      </c>
      <c r="M77" s="34">
        <v>10.329999920000001</v>
      </c>
      <c r="N77" s="34">
        <v>9.5419998170000007</v>
      </c>
      <c r="O77" s="33">
        <v>108.2582245</v>
      </c>
      <c r="P77" s="34">
        <v>15.90358829</v>
      </c>
      <c r="Q77" s="34">
        <v>15.32947826</v>
      </c>
      <c r="R77" s="32">
        <v>65.466491700000006</v>
      </c>
      <c r="S77" s="32">
        <v>62.815013890000003</v>
      </c>
      <c r="T77" s="33">
        <f t="shared" si="7"/>
        <v>104.22108926799443</v>
      </c>
      <c r="U77" s="34">
        <v>10.69999981</v>
      </c>
      <c r="V77" s="34">
        <v>9.918999672</v>
      </c>
      <c r="W77" s="33">
        <v>107.8737793</v>
      </c>
      <c r="X77" s="34">
        <v>16.344238279999999</v>
      </c>
      <c r="Y77" s="34">
        <v>15.79081059</v>
      </c>
      <c r="Z77" s="32">
        <v>62.461193080000001</v>
      </c>
      <c r="AA77" s="32">
        <v>59.811958310000001</v>
      </c>
      <c r="AB77" s="33">
        <f t="shared" si="8"/>
        <v>104.42927274888618</v>
      </c>
      <c r="AC77" s="34">
        <v>10.489999770000001</v>
      </c>
      <c r="AD77" s="34">
        <v>9.7270002370000004</v>
      </c>
      <c r="AE77" s="33">
        <v>107.84413910000001</v>
      </c>
      <c r="AF77" s="34">
        <v>16.79442787</v>
      </c>
      <c r="AG77" s="34">
        <v>16.26263428</v>
      </c>
      <c r="AH77" s="32">
        <v>69.538108829999999</v>
      </c>
      <c r="AI77" s="32">
        <v>67.038208010000005</v>
      </c>
      <c r="AJ77" s="33">
        <f t="shared" si="9"/>
        <v>103.72906868218656</v>
      </c>
      <c r="AK77" s="34">
        <v>14.39000034</v>
      </c>
      <c r="AL77" s="34">
        <v>13.649999619999999</v>
      </c>
      <c r="AM77" s="33">
        <v>105.42124939999999</v>
      </c>
      <c r="AN77" s="34">
        <v>20.69368935</v>
      </c>
      <c r="AO77" s="34">
        <v>20.361522669999999</v>
      </c>
      <c r="AP77" s="32">
        <v>19.765968319999999</v>
      </c>
      <c r="AQ77" s="32">
        <v>17.999807359999998</v>
      </c>
      <c r="AR77" s="33">
        <f t="shared" si="10"/>
        <v>109.81211034471872</v>
      </c>
      <c r="AS77" s="34">
        <v>6.1799998279999997</v>
      </c>
      <c r="AT77" s="34">
        <v>5.6669998169999998</v>
      </c>
      <c r="AU77" s="33">
        <v>109.0524063</v>
      </c>
      <c r="AV77" s="34">
        <v>31.265859599999999</v>
      </c>
      <c r="AW77" s="34">
        <v>31.483669280000001</v>
      </c>
    </row>
    <row r="78" spans="1:49" x14ac:dyDescent="0.25">
      <c r="A78" s="35" t="s">
        <v>89</v>
      </c>
      <c r="B78" s="36">
        <v>8.9153470989999999</v>
      </c>
      <c r="C78" s="36">
        <v>7.7601990699999996</v>
      </c>
      <c r="D78" s="60">
        <f t="shared" si="11"/>
        <v>114.88554634462488</v>
      </c>
      <c r="E78" s="38">
        <v>1.2949999569999999</v>
      </c>
      <c r="F78" s="38">
        <v>1.0700000519999999</v>
      </c>
      <c r="G78" s="37">
        <v>121.02803040000001</v>
      </c>
      <c r="H78" s="38">
        <v>14.525514599999999</v>
      </c>
      <c r="I78" s="38">
        <v>13.788306240000001</v>
      </c>
      <c r="J78" s="36">
        <v>8.0233240129999999</v>
      </c>
      <c r="K78" s="36">
        <v>6.791217327</v>
      </c>
      <c r="L78" s="33">
        <f t="shared" si="6"/>
        <v>118.14264846305956</v>
      </c>
      <c r="M78" s="38">
        <v>1.1779999729999999</v>
      </c>
      <c r="N78" s="38">
        <v>0.94800001379999999</v>
      </c>
      <c r="O78" s="37">
        <v>124.2615967</v>
      </c>
      <c r="P78" s="38">
        <v>14.682193760000001</v>
      </c>
      <c r="Q78" s="38">
        <v>13.95920563</v>
      </c>
      <c r="R78" s="36">
        <v>7.9995903970000004</v>
      </c>
      <c r="S78" s="36">
        <v>6.8297128679999997</v>
      </c>
      <c r="T78" s="33">
        <f t="shared" si="7"/>
        <v>117.12923444382788</v>
      </c>
      <c r="U78" s="38">
        <v>1.1870000359999999</v>
      </c>
      <c r="V78" s="38">
        <v>0.96499997380000002</v>
      </c>
      <c r="W78" s="37">
        <v>123.005188</v>
      </c>
      <c r="X78" s="38">
        <v>14.8382597</v>
      </c>
      <c r="Y78" s="38">
        <v>14.129437449999999</v>
      </c>
      <c r="Z78" s="36">
        <v>7.0162105559999999</v>
      </c>
      <c r="AA78" s="36">
        <v>5.8680448529999998</v>
      </c>
      <c r="AB78" s="33">
        <f t="shared" si="8"/>
        <v>119.56640979683391</v>
      </c>
      <c r="AC78" s="38">
        <v>1.0520000460000001</v>
      </c>
      <c r="AD78" s="38">
        <v>0.83899998659999997</v>
      </c>
      <c r="AE78" s="37">
        <v>125.3873749</v>
      </c>
      <c r="AF78" s="38">
        <v>14.9938488</v>
      </c>
      <c r="AG78" s="38">
        <v>14.297777180000001</v>
      </c>
      <c r="AH78" s="36">
        <v>4.6371831889999999</v>
      </c>
      <c r="AI78" s="36">
        <v>3.7169229979999998</v>
      </c>
      <c r="AJ78" s="33">
        <f t="shared" si="9"/>
        <v>124.75865632662213</v>
      </c>
      <c r="AK78" s="38">
        <v>0.74900001289999996</v>
      </c>
      <c r="AL78" s="38">
        <v>0.57800000910000005</v>
      </c>
      <c r="AM78" s="37">
        <v>129.58477780000001</v>
      </c>
      <c r="AN78" s="38">
        <v>16.152046200000001</v>
      </c>
      <c r="AO78" s="38">
        <v>15.55049706</v>
      </c>
      <c r="AP78" s="36">
        <v>0.63715666530000004</v>
      </c>
      <c r="AQ78" s="36">
        <v>0.35357320310000001</v>
      </c>
      <c r="AR78" s="33" t="str">
        <f t="shared" si="10"/>
        <v>NA</v>
      </c>
      <c r="AS78" s="38">
        <v>0.1140000001</v>
      </c>
      <c r="AT78" s="38">
        <v>6.1999999E-2</v>
      </c>
      <c r="AU78" s="37">
        <v>183.87097170000001</v>
      </c>
      <c r="AV78" s="38">
        <v>17.891988749999999</v>
      </c>
      <c r="AW78" s="38">
        <v>17.53526497</v>
      </c>
    </row>
    <row r="79" spans="1:49" x14ac:dyDescent="0.25">
      <c r="A79" s="31" t="s">
        <v>90</v>
      </c>
      <c r="B79" s="32">
        <v>2.668279171</v>
      </c>
      <c r="C79" s="32">
        <v>2.8251218800000002</v>
      </c>
      <c r="D79" s="60">
        <f t="shared" si="11"/>
        <v>94.448285218760191</v>
      </c>
      <c r="E79" s="34">
        <v>8.7999999499999995E-2</v>
      </c>
      <c r="F79" s="34">
        <v>9.0999998200000001E-2</v>
      </c>
      <c r="G79" s="33">
        <v>96.703300479999996</v>
      </c>
      <c r="H79" s="34">
        <v>3.2980058190000001</v>
      </c>
      <c r="I79" s="34">
        <v>3.2211000919999999</v>
      </c>
      <c r="J79" s="32">
        <v>3.1205956939999999</v>
      </c>
      <c r="K79" s="32">
        <v>3.2535643580000002</v>
      </c>
      <c r="L79" s="33">
        <f t="shared" si="6"/>
        <v>95.913138657514139</v>
      </c>
      <c r="M79" s="34">
        <v>0.1040000021</v>
      </c>
      <c r="N79" s="34">
        <v>0.1059999987</v>
      </c>
      <c r="O79" s="33">
        <v>98.113212590000003</v>
      </c>
      <c r="P79" s="34">
        <v>3.3326969150000001</v>
      </c>
      <c r="Q79" s="34">
        <v>3.2579653259999999</v>
      </c>
      <c r="R79" s="32">
        <v>3.0290548799999999</v>
      </c>
      <c r="S79" s="32">
        <v>3.1870255470000002</v>
      </c>
      <c r="T79" s="33">
        <f t="shared" si="7"/>
        <v>95.043319713935119</v>
      </c>
      <c r="U79" s="34">
        <v>0.1019999981</v>
      </c>
      <c r="V79" s="34">
        <v>0.1049999967</v>
      </c>
      <c r="W79" s="33">
        <v>97.142860409999997</v>
      </c>
      <c r="X79" s="34">
        <v>3.3673870560000001</v>
      </c>
      <c r="Y79" s="34">
        <v>3.294608116</v>
      </c>
      <c r="Z79" s="32">
        <v>2.7631120679999999</v>
      </c>
      <c r="AA79" s="32">
        <v>2.9121160509999999</v>
      </c>
      <c r="AB79" s="33">
        <f t="shared" si="8"/>
        <v>94.883308893241619</v>
      </c>
      <c r="AC79" s="34">
        <v>9.3999996799999999E-2</v>
      </c>
      <c r="AD79" s="34">
        <v>9.7000002900000007E-2</v>
      </c>
      <c r="AE79" s="33">
        <v>96.9072113</v>
      </c>
      <c r="AF79" s="34">
        <v>3.4019610880000002</v>
      </c>
      <c r="AG79" s="34">
        <v>3.3309111599999999</v>
      </c>
      <c r="AH79" s="32">
        <v>3.1897156240000002</v>
      </c>
      <c r="AI79" s="32">
        <v>3.2756502630000002</v>
      </c>
      <c r="AJ79" s="33">
        <f t="shared" si="9"/>
        <v>97.376562450189752</v>
      </c>
      <c r="AK79" s="34">
        <v>0.1169999987</v>
      </c>
      <c r="AL79" s="34">
        <v>0.1180000007</v>
      </c>
      <c r="AM79" s="33">
        <v>99.152542109999999</v>
      </c>
      <c r="AN79" s="34">
        <v>3.6680386070000002</v>
      </c>
      <c r="AO79" s="34">
        <v>3.6023380760000001</v>
      </c>
      <c r="AP79" s="32">
        <v>1.8707436319999999</v>
      </c>
      <c r="AQ79" s="32">
        <v>1.881596923</v>
      </c>
      <c r="AR79" s="33">
        <f t="shared" si="10"/>
        <v>99.423187247633479</v>
      </c>
      <c r="AS79" s="34">
        <v>7.8000001599999993E-2</v>
      </c>
      <c r="AT79" s="34">
        <v>7.6999999599999994E-2</v>
      </c>
      <c r="AU79" s="33">
        <v>101.2987061</v>
      </c>
      <c r="AV79" s="34">
        <v>4.1694650649999998</v>
      </c>
      <c r="AW79" s="34">
        <v>4.0922684670000002</v>
      </c>
    </row>
    <row r="80" spans="1:49" x14ac:dyDescent="0.25">
      <c r="A80" s="35" t="s">
        <v>91</v>
      </c>
      <c r="B80" s="36">
        <v>43.479537960000002</v>
      </c>
      <c r="C80" s="36">
        <v>44.435676569999998</v>
      </c>
      <c r="D80" s="60">
        <f t="shared" si="11"/>
        <v>97.848263639029369</v>
      </c>
      <c r="E80" s="38">
        <v>5.0479998589999999</v>
      </c>
      <c r="F80" s="38">
        <v>5.2150001530000001</v>
      </c>
      <c r="G80" s="37">
        <v>96.797691349999994</v>
      </c>
      <c r="H80" s="38">
        <v>11.610058779999999</v>
      </c>
      <c r="I80" s="38">
        <v>11.73606491</v>
      </c>
      <c r="J80" s="36">
        <v>43.916900630000001</v>
      </c>
      <c r="K80" s="36">
        <v>44.845584870000003</v>
      </c>
      <c r="L80" s="33">
        <f t="shared" si="6"/>
        <v>97.929151235975382</v>
      </c>
      <c r="M80" s="38">
        <v>5.2940001490000004</v>
      </c>
      <c r="N80" s="38">
        <v>5.4730000499999996</v>
      </c>
      <c r="O80" s="37">
        <v>96.729400630000001</v>
      </c>
      <c r="P80" s="38">
        <v>12.054584500000001</v>
      </c>
      <c r="Q80" s="38">
        <v>12.204099660000001</v>
      </c>
      <c r="R80" s="36">
        <v>45.286502839999997</v>
      </c>
      <c r="S80" s="36">
        <v>46.180984500000001</v>
      </c>
      <c r="T80" s="33">
        <f t="shared" si="7"/>
        <v>98.063095298455565</v>
      </c>
      <c r="U80" s="38">
        <v>5.6659998890000001</v>
      </c>
      <c r="V80" s="38">
        <v>5.8579998020000001</v>
      </c>
      <c r="W80" s="37">
        <v>96.722435000000004</v>
      </c>
      <c r="X80" s="38">
        <v>12.511454580000001</v>
      </c>
      <c r="Y80" s="38">
        <v>12.68487453</v>
      </c>
      <c r="Z80" s="36">
        <v>41.25677872</v>
      </c>
      <c r="AA80" s="36">
        <v>42.115653989999998</v>
      </c>
      <c r="AB80" s="33">
        <f t="shared" si="8"/>
        <v>97.960674503110098</v>
      </c>
      <c r="AC80" s="38">
        <v>5.3559999469999999</v>
      </c>
      <c r="AD80" s="38">
        <v>5.5510001180000001</v>
      </c>
      <c r="AE80" s="37">
        <v>96.487113949999994</v>
      </c>
      <c r="AF80" s="38">
        <v>12.98210907</v>
      </c>
      <c r="AG80" s="38">
        <v>13.180372240000001</v>
      </c>
      <c r="AH80" s="36">
        <v>50.408908840000002</v>
      </c>
      <c r="AI80" s="36">
        <v>50.812324519999997</v>
      </c>
      <c r="AJ80" s="33">
        <f t="shared" si="9"/>
        <v>99.206067260628458</v>
      </c>
      <c r="AK80" s="38">
        <v>8.6750001910000005</v>
      </c>
      <c r="AL80" s="38">
        <v>8.9589996339999995</v>
      </c>
      <c r="AM80" s="37">
        <v>96.830009459999999</v>
      </c>
      <c r="AN80" s="38">
        <v>17.209259029999998</v>
      </c>
      <c r="AO80" s="38">
        <v>17.631549840000002</v>
      </c>
      <c r="AP80" s="36">
        <v>14.86564636</v>
      </c>
      <c r="AQ80" s="36">
        <v>14.79767895</v>
      </c>
      <c r="AR80" s="33">
        <f t="shared" si="10"/>
        <v>100.4593112894911</v>
      </c>
      <c r="AS80" s="38">
        <v>4.5159997939999998</v>
      </c>
      <c r="AT80" s="38">
        <v>4.6680002209999998</v>
      </c>
      <c r="AU80" s="37">
        <v>96.743782039999999</v>
      </c>
      <c r="AV80" s="38">
        <v>30.378767010000001</v>
      </c>
      <c r="AW80" s="38">
        <v>31.54548836</v>
      </c>
    </row>
    <row r="81" spans="1:49" x14ac:dyDescent="0.25">
      <c r="A81" s="31" t="s">
        <v>92</v>
      </c>
      <c r="B81" s="32">
        <v>52.499317169999998</v>
      </c>
      <c r="C81" s="32">
        <v>52.502979279999998</v>
      </c>
      <c r="D81" s="60">
        <f t="shared" si="11"/>
        <v>99.993024948202532</v>
      </c>
      <c r="E81" s="34">
        <v>52.729999540000001</v>
      </c>
      <c r="F81" s="34">
        <v>54.259998320000001</v>
      </c>
      <c r="G81" s="33">
        <v>97.180244450000004</v>
      </c>
      <c r="H81" s="34">
        <v>100.4393997</v>
      </c>
      <c r="I81" s="34">
        <v>103.3465195</v>
      </c>
      <c r="J81" s="32">
        <v>56.092376710000003</v>
      </c>
      <c r="K81" s="32">
        <v>56.101108549999999</v>
      </c>
      <c r="L81" s="33">
        <f t="shared" si="6"/>
        <v>99.984435530374213</v>
      </c>
      <c r="M81" s="34">
        <v>57.979999540000001</v>
      </c>
      <c r="N81" s="34">
        <v>59.700000760000002</v>
      </c>
      <c r="O81" s="33">
        <v>97.118926999999999</v>
      </c>
      <c r="P81" s="34">
        <v>103.3652039</v>
      </c>
      <c r="Q81" s="34">
        <v>106.4150085</v>
      </c>
      <c r="R81" s="32">
        <v>55.619079589999998</v>
      </c>
      <c r="S81" s="32">
        <v>55.624099729999998</v>
      </c>
      <c r="T81" s="33">
        <f t="shared" si="7"/>
        <v>99.990974883145313</v>
      </c>
      <c r="U81" s="34">
        <v>59.150001529999997</v>
      </c>
      <c r="V81" s="34">
        <v>60.930000309999997</v>
      </c>
      <c r="W81" s="33">
        <v>97.078613279999999</v>
      </c>
      <c r="X81" s="34">
        <v>106.3483963</v>
      </c>
      <c r="Y81" s="34">
        <v>109.5388489</v>
      </c>
      <c r="Z81" s="32">
        <v>52.807376859999998</v>
      </c>
      <c r="AA81" s="32">
        <v>52.82390213</v>
      </c>
      <c r="AB81" s="33">
        <f t="shared" si="8"/>
        <v>99.968716302026806</v>
      </c>
      <c r="AC81" s="34">
        <v>57.77999878</v>
      </c>
      <c r="AD81" s="34">
        <v>59.560001370000002</v>
      </c>
      <c r="AE81" s="33">
        <v>97.011413570000002</v>
      </c>
      <c r="AF81" s="34">
        <v>109.4165344</v>
      </c>
      <c r="AG81" s="34">
        <v>112.7519913</v>
      </c>
      <c r="AH81" s="32">
        <v>45.221199040000002</v>
      </c>
      <c r="AI81" s="32">
        <v>45.26885223</v>
      </c>
      <c r="AJ81" s="33">
        <f t="shared" si="9"/>
        <v>99.894732939642722</v>
      </c>
      <c r="AK81" s="34">
        <v>61.819999690000003</v>
      </c>
      <c r="AL81" s="34">
        <v>63.97000122</v>
      </c>
      <c r="AM81" s="33">
        <v>96.639045719999999</v>
      </c>
      <c r="AN81" s="34">
        <v>136.70579530000001</v>
      </c>
      <c r="AO81" s="34">
        <v>141.3112946</v>
      </c>
      <c r="AP81" s="32">
        <v>18.512231830000001</v>
      </c>
      <c r="AQ81" s="32">
        <v>18.66111755</v>
      </c>
      <c r="AR81" s="33">
        <f t="shared" si="10"/>
        <v>99.202160751621221</v>
      </c>
      <c r="AS81" s="34">
        <v>40.770000459999999</v>
      </c>
      <c r="AT81" s="34">
        <v>42.680000309999997</v>
      </c>
      <c r="AU81" s="33">
        <v>95.52483368</v>
      </c>
      <c r="AV81" s="34">
        <v>220.23275760000001</v>
      </c>
      <c r="AW81" s="34">
        <v>228.71084590000001</v>
      </c>
    </row>
    <row r="82" spans="1:49" x14ac:dyDescent="0.25">
      <c r="A82" s="35" t="s">
        <v>135</v>
      </c>
      <c r="B82" s="36">
        <v>3.6358773709999999</v>
      </c>
      <c r="C82" s="36">
        <v>3.9461538790000001</v>
      </c>
      <c r="D82" s="60">
        <f t="shared" si="11"/>
        <v>92.13724255277576</v>
      </c>
      <c r="E82" s="38">
        <v>3.7999998799999997E-2</v>
      </c>
      <c r="F82" s="38">
        <v>4.1000001100000003E-2</v>
      </c>
      <c r="G82" s="37">
        <v>92.682922360000006</v>
      </c>
      <c r="H82" s="38">
        <v>1.0451397899999999</v>
      </c>
      <c r="I82" s="38">
        <v>1.038986325</v>
      </c>
      <c r="J82" s="36">
        <v>3.3467061519999999</v>
      </c>
      <c r="K82" s="36">
        <v>3.6596519949999999</v>
      </c>
      <c r="L82" s="33">
        <f t="shared" si="6"/>
        <v>91.448754050178479</v>
      </c>
      <c r="M82" s="38">
        <v>3.5000000099999998E-2</v>
      </c>
      <c r="N82" s="38">
        <v>3.7999998799999997E-2</v>
      </c>
      <c r="O82" s="37">
        <v>92.105262760000002</v>
      </c>
      <c r="P82" s="38">
        <v>1.0458043809999999</v>
      </c>
      <c r="Q82" s="38">
        <v>1.0383501049999999</v>
      </c>
      <c r="R82" s="36">
        <v>4.3019876479999999</v>
      </c>
      <c r="S82" s="36">
        <v>4.6271557809999999</v>
      </c>
      <c r="T82" s="33">
        <f t="shared" si="7"/>
        <v>92.972613233917826</v>
      </c>
      <c r="U82" s="38">
        <v>4.5000001800000002E-2</v>
      </c>
      <c r="V82" s="38">
        <v>4.8000000399999999E-2</v>
      </c>
      <c r="W82" s="37">
        <v>93.75</v>
      </c>
      <c r="X82" s="38">
        <v>1.046028137</v>
      </c>
      <c r="Y82" s="38">
        <v>1.03735435</v>
      </c>
      <c r="Z82" s="36">
        <v>2.9633519650000002</v>
      </c>
      <c r="AA82" s="36">
        <v>3.3774755000000001</v>
      </c>
      <c r="AB82" s="33">
        <f t="shared" si="8"/>
        <v>87.738666498098951</v>
      </c>
      <c r="AC82" s="38">
        <v>3.09999995E-2</v>
      </c>
      <c r="AD82" s="38">
        <v>3.5000000099999998E-2</v>
      </c>
      <c r="AE82" s="37">
        <v>88.571426389999999</v>
      </c>
      <c r="AF82" s="38">
        <v>1.0461126569999999</v>
      </c>
      <c r="AG82" s="38">
        <v>1.036276937</v>
      </c>
      <c r="AH82" s="36">
        <v>3.0968678000000001</v>
      </c>
      <c r="AI82" s="36">
        <v>3.4447011949999999</v>
      </c>
      <c r="AJ82" s="33">
        <f t="shared" si="9"/>
        <v>89.902363795591853</v>
      </c>
      <c r="AK82" s="38">
        <v>3.20000015E-2</v>
      </c>
      <c r="AL82" s="38">
        <v>3.5000000099999998E-2</v>
      </c>
      <c r="AM82" s="37">
        <v>91.428573610000001</v>
      </c>
      <c r="AN82" s="38">
        <v>1.0333020690000001</v>
      </c>
      <c r="AO82" s="38">
        <v>1.0160533190000001</v>
      </c>
      <c r="AP82" s="36">
        <v>2.4354202749999998</v>
      </c>
      <c r="AQ82" s="36">
        <v>2.6334056850000001</v>
      </c>
      <c r="AR82" s="33">
        <f t="shared" si="10"/>
        <v>92.481773274519213</v>
      </c>
      <c r="AS82" s="38">
        <v>2.3E-2</v>
      </c>
      <c r="AT82" s="38">
        <v>2.40000002E-2</v>
      </c>
      <c r="AU82" s="37">
        <v>95.833335880000007</v>
      </c>
      <c r="AV82" s="38">
        <v>0.94439554209999999</v>
      </c>
      <c r="AW82" s="38">
        <v>0.91136735680000003</v>
      </c>
    </row>
    <row r="83" spans="1:49" x14ac:dyDescent="0.25">
      <c r="A83" s="31" t="s">
        <v>93</v>
      </c>
      <c r="B83" s="32">
        <v>3.5987503529999998</v>
      </c>
      <c r="C83" s="32">
        <v>3.1601469519999998</v>
      </c>
      <c r="D83" s="60">
        <f t="shared" si="11"/>
        <v>113.87920902609974</v>
      </c>
      <c r="E83" s="34">
        <v>3.7920000549999999</v>
      </c>
      <c r="F83" s="34">
        <v>3.5120000839999999</v>
      </c>
      <c r="G83" s="33">
        <v>107.9726639</v>
      </c>
      <c r="H83" s="34">
        <v>105.3699112</v>
      </c>
      <c r="I83" s="34">
        <v>111.1340714</v>
      </c>
      <c r="J83" s="32">
        <v>3.4790799620000001</v>
      </c>
      <c r="K83" s="32">
        <v>3.0149235729999999</v>
      </c>
      <c r="L83" s="33">
        <f t="shared" si="6"/>
        <v>115.39529536193653</v>
      </c>
      <c r="M83" s="34">
        <v>3.7400000100000002</v>
      </c>
      <c r="N83" s="34">
        <v>3.4170000549999999</v>
      </c>
      <c r="O83" s="33">
        <v>109.45273589999999</v>
      </c>
      <c r="P83" s="34">
        <v>107.4996872</v>
      </c>
      <c r="Q83" s="34">
        <v>113.33620449999999</v>
      </c>
      <c r="R83" s="32">
        <v>3.8471958640000001</v>
      </c>
      <c r="S83" s="32">
        <v>3.355293036</v>
      </c>
      <c r="T83" s="33">
        <f t="shared" si="7"/>
        <v>114.66050275556321</v>
      </c>
      <c r="U83" s="34">
        <v>4.2179999349999999</v>
      </c>
      <c r="V83" s="34">
        <v>3.8770000929999999</v>
      </c>
      <c r="W83" s="33">
        <v>108.79545589999999</v>
      </c>
      <c r="X83" s="34">
        <v>109.63829800000001</v>
      </c>
      <c r="Y83" s="34">
        <v>115.5487747</v>
      </c>
      <c r="Z83" s="32">
        <v>3.6632204060000002</v>
      </c>
      <c r="AA83" s="32">
        <v>3.1603724959999999</v>
      </c>
      <c r="AB83" s="33">
        <f t="shared" si="8"/>
        <v>115.91103297590526</v>
      </c>
      <c r="AC83" s="34">
        <v>4.0949997900000001</v>
      </c>
      <c r="AD83" s="34">
        <v>3.7219998840000001</v>
      </c>
      <c r="AE83" s="33">
        <v>110.02149199999999</v>
      </c>
      <c r="AF83" s="34">
        <v>111.7868881</v>
      </c>
      <c r="AG83" s="34">
        <v>117.77092740000001</v>
      </c>
      <c r="AH83" s="32">
        <v>2.9592843059999998</v>
      </c>
      <c r="AI83" s="32">
        <v>2.4047255519999999</v>
      </c>
      <c r="AJ83" s="33">
        <f t="shared" si="9"/>
        <v>123.06120769327609</v>
      </c>
      <c r="AK83" s="34">
        <v>3.8099999430000002</v>
      </c>
      <c r="AL83" s="34">
        <v>3.2520000929999999</v>
      </c>
      <c r="AM83" s="33">
        <v>117.1586685</v>
      </c>
      <c r="AN83" s="34">
        <v>128.747345</v>
      </c>
      <c r="AO83" s="34">
        <v>135.23373409999999</v>
      </c>
      <c r="AP83" s="32">
        <v>1.9874223470000001</v>
      </c>
      <c r="AQ83" s="32">
        <v>1.1833392380000001</v>
      </c>
      <c r="AR83" s="33">
        <f t="shared" si="10"/>
        <v>167.95034620494852</v>
      </c>
      <c r="AS83" s="34">
        <v>3.345999956</v>
      </c>
      <c r="AT83" s="34">
        <v>2.0759999750000002</v>
      </c>
      <c r="AU83" s="33">
        <v>161.1753387</v>
      </c>
      <c r="AV83" s="34">
        <v>168.3587799</v>
      </c>
      <c r="AW83" s="34">
        <v>175.43574520000001</v>
      </c>
    </row>
    <row r="84" spans="1:49" x14ac:dyDescent="0.25">
      <c r="A84" s="35" t="s">
        <v>94</v>
      </c>
      <c r="B84" s="36">
        <v>2.0870311259999998</v>
      </c>
      <c r="C84" s="36">
        <v>1.9837594030000001</v>
      </c>
      <c r="D84" s="60">
        <f t="shared" si="11"/>
        <v>105.20585928131325</v>
      </c>
      <c r="E84" s="38">
        <v>4.3999999800000002E-2</v>
      </c>
      <c r="F84" s="38">
        <v>4.1999999400000002E-2</v>
      </c>
      <c r="G84" s="37">
        <v>104.7619019</v>
      </c>
      <c r="H84" s="38">
        <v>2.108258009</v>
      </c>
      <c r="I84" s="38">
        <v>2.1171922680000002</v>
      </c>
      <c r="J84" s="36">
        <v>2.0560746189999999</v>
      </c>
      <c r="K84" s="36">
        <v>1.955049515</v>
      </c>
      <c r="L84" s="33">
        <f t="shared" si="6"/>
        <v>105.16739362481056</v>
      </c>
      <c r="M84" s="38">
        <v>4.3999999800000002E-2</v>
      </c>
      <c r="N84" s="38">
        <v>4.1999999400000002E-2</v>
      </c>
      <c r="O84" s="37">
        <v>104.7619019</v>
      </c>
      <c r="P84" s="38">
        <v>2.1400001049999999</v>
      </c>
      <c r="Q84" s="38">
        <v>2.1482832429999998</v>
      </c>
      <c r="R84" s="36">
        <v>2.3947186469999999</v>
      </c>
      <c r="S84" s="36">
        <v>2.3404941560000001</v>
      </c>
      <c r="T84" s="33">
        <f t="shared" si="7"/>
        <v>102.31679668419559</v>
      </c>
      <c r="U84" s="38">
        <v>5.2000001099999998E-2</v>
      </c>
      <c r="V84" s="38">
        <v>5.0999998999999997E-2</v>
      </c>
      <c r="W84" s="37">
        <v>101.96078489999999</v>
      </c>
      <c r="X84" s="38">
        <v>2.171445131</v>
      </c>
      <c r="Y84" s="38">
        <v>2.1790270810000001</v>
      </c>
      <c r="Z84" s="36">
        <v>2.0884976389999999</v>
      </c>
      <c r="AA84" s="36">
        <v>2.0367724900000002</v>
      </c>
      <c r="AB84" s="33">
        <f t="shared" si="8"/>
        <v>102.53956439680701</v>
      </c>
      <c r="AC84" s="38">
        <v>4.6000000100000001E-2</v>
      </c>
      <c r="AD84" s="38">
        <v>4.5000001800000002E-2</v>
      </c>
      <c r="AE84" s="37">
        <v>102.2222214</v>
      </c>
      <c r="AF84" s="38">
        <v>2.2025401590000002</v>
      </c>
      <c r="AG84" s="38">
        <v>2.2093777659999998</v>
      </c>
      <c r="AH84" s="36">
        <v>1.2747024300000001</v>
      </c>
      <c r="AI84" s="36">
        <v>1.3164061309999999</v>
      </c>
      <c r="AJ84" s="33">
        <f t="shared" si="9"/>
        <v>96.832003435875833</v>
      </c>
      <c r="AK84" s="38">
        <v>3.09999995E-2</v>
      </c>
      <c r="AL84" s="38">
        <v>3.20000015E-2</v>
      </c>
      <c r="AM84" s="37">
        <v>96.874992370000001</v>
      </c>
      <c r="AN84" s="38">
        <v>2.4319400789999999</v>
      </c>
      <c r="AO84" s="38">
        <v>2.4308607580000001</v>
      </c>
      <c r="AP84" s="36">
        <v>0.45717841390000002</v>
      </c>
      <c r="AQ84" s="36">
        <v>0.49751543999999998</v>
      </c>
      <c r="AR84" s="33" t="str">
        <f t="shared" si="10"/>
        <v>NA</v>
      </c>
      <c r="AS84" s="38">
        <v>1.30000003E-2</v>
      </c>
      <c r="AT84" s="38">
        <v>1.40000004E-2</v>
      </c>
      <c r="AU84" s="37">
        <v>92.857139590000003</v>
      </c>
      <c r="AV84" s="38">
        <v>2.8435287480000002</v>
      </c>
      <c r="AW84" s="38">
        <v>2.813982964</v>
      </c>
    </row>
    <row r="85" spans="1:49" x14ac:dyDescent="0.25">
      <c r="A85" s="31" t="s">
        <v>95</v>
      </c>
      <c r="B85" s="32">
        <v>28.038787840000001</v>
      </c>
      <c r="C85" s="32">
        <v>27.362812040000001</v>
      </c>
      <c r="D85" s="60">
        <f t="shared" si="11"/>
        <v>102.47041787595454</v>
      </c>
      <c r="E85" s="34">
        <v>1.1979999539999999</v>
      </c>
      <c r="F85" s="34">
        <v>1.213999987</v>
      </c>
      <c r="G85" s="33">
        <v>98.682037350000002</v>
      </c>
      <c r="H85" s="34">
        <v>4.2726526260000002</v>
      </c>
      <c r="I85" s="34">
        <v>4.4366784099999999</v>
      </c>
      <c r="J85" s="32">
        <v>25.140489580000001</v>
      </c>
      <c r="K85" s="32">
        <v>24.468952179999999</v>
      </c>
      <c r="L85" s="33">
        <f t="shared" si="6"/>
        <v>102.74444690177167</v>
      </c>
      <c r="M85" s="34">
        <v>1.093000054</v>
      </c>
      <c r="N85" s="34">
        <v>1.105000019</v>
      </c>
      <c r="O85" s="33">
        <v>98.914031980000004</v>
      </c>
      <c r="P85" s="34">
        <v>4.3475685119999996</v>
      </c>
      <c r="Q85" s="34">
        <v>4.5159268380000004</v>
      </c>
      <c r="R85" s="32">
        <v>24.66407585</v>
      </c>
      <c r="S85" s="32">
        <v>23.9789238</v>
      </c>
      <c r="T85" s="33">
        <f t="shared" si="7"/>
        <v>102.85730942603854</v>
      </c>
      <c r="U85" s="34">
        <v>1.0909999610000001</v>
      </c>
      <c r="V85" s="34">
        <v>1.1019999979999999</v>
      </c>
      <c r="W85" s="33">
        <v>99.001808170000004</v>
      </c>
      <c r="X85" s="34">
        <v>4.4234375950000002</v>
      </c>
      <c r="Y85" s="34">
        <v>4.5957026479999996</v>
      </c>
      <c r="Z85" s="32">
        <v>22.264810560000001</v>
      </c>
      <c r="AA85" s="32">
        <v>21.599176409999998</v>
      </c>
      <c r="AB85" s="33">
        <f t="shared" si="8"/>
        <v>103.08175708816299</v>
      </c>
      <c r="AC85" s="34">
        <v>1.0019999740000001</v>
      </c>
      <c r="AD85" s="34">
        <v>1.0099999900000001</v>
      </c>
      <c r="AE85" s="33">
        <v>99.207916260000005</v>
      </c>
      <c r="AF85" s="34">
        <v>4.5003752710000002</v>
      </c>
      <c r="AG85" s="34">
        <v>4.676104069</v>
      </c>
      <c r="AH85" s="32">
        <v>10.575667380000001</v>
      </c>
      <c r="AI85" s="32">
        <v>9.9930057530000003</v>
      </c>
      <c r="AJ85" s="33">
        <f t="shared" si="9"/>
        <v>105.83069440168269</v>
      </c>
      <c r="AK85" s="34">
        <v>0.54299998279999995</v>
      </c>
      <c r="AL85" s="34">
        <v>0.53200000520000001</v>
      </c>
      <c r="AM85" s="33">
        <v>102.0676651</v>
      </c>
      <c r="AN85" s="34">
        <v>5.1344275469999996</v>
      </c>
      <c r="AO85" s="34">
        <v>5.3237237930000001</v>
      </c>
      <c r="AP85" s="32">
        <v>4.4329671859999999</v>
      </c>
      <c r="AQ85" s="32">
        <v>4.1470198629999997</v>
      </c>
      <c r="AR85" s="33">
        <f t="shared" si="10"/>
        <v>106.89524845422716</v>
      </c>
      <c r="AS85" s="34">
        <v>0.29100000860000003</v>
      </c>
      <c r="AT85" s="34">
        <v>0.27799999710000001</v>
      </c>
      <c r="AU85" s="33">
        <v>104.6762619</v>
      </c>
      <c r="AV85" s="34">
        <v>6.5644516939999997</v>
      </c>
      <c r="AW85" s="34">
        <v>6.7036089900000002</v>
      </c>
    </row>
    <row r="86" spans="1:49" x14ac:dyDescent="0.25">
      <c r="A86" s="35" t="s">
        <v>96</v>
      </c>
      <c r="B86" s="36">
        <v>1.5535360570000001</v>
      </c>
      <c r="C86" s="36">
        <v>1.36901629</v>
      </c>
      <c r="D86" s="60">
        <f t="shared" si="11"/>
        <v>113.47827402404394</v>
      </c>
      <c r="E86" s="38">
        <v>5.4000001399999997E-2</v>
      </c>
      <c r="F86" s="38">
        <v>4.8999998699999998E-2</v>
      </c>
      <c r="G86" s="37">
        <v>110.2040863</v>
      </c>
      <c r="H86" s="38">
        <v>3.475941181</v>
      </c>
      <c r="I86" s="38">
        <v>3.5792121890000002</v>
      </c>
      <c r="J86" s="36">
        <v>1.5905933379999999</v>
      </c>
      <c r="K86" s="36">
        <v>1.407142758</v>
      </c>
      <c r="L86" s="33">
        <f t="shared" si="6"/>
        <v>113.03709797439045</v>
      </c>
      <c r="M86" s="38">
        <v>5.6000001700000003E-2</v>
      </c>
      <c r="N86" s="38">
        <v>5.0999998999999997E-2</v>
      </c>
      <c r="O86" s="37">
        <v>109.8039246</v>
      </c>
      <c r="P86" s="38">
        <v>3.5206987860000001</v>
      </c>
      <c r="Q86" s="38">
        <v>3.6243658070000002</v>
      </c>
      <c r="R86" s="36">
        <v>1.5988799330000001</v>
      </c>
      <c r="S86" s="36">
        <v>1.4445618389999999</v>
      </c>
      <c r="T86" s="33">
        <f t="shared" si="7"/>
        <v>110.68269213776456</v>
      </c>
      <c r="U86" s="38">
        <v>5.7000000000000002E-2</v>
      </c>
      <c r="V86" s="38">
        <v>5.2999999399999997E-2</v>
      </c>
      <c r="W86" s="37">
        <v>107.5471725</v>
      </c>
      <c r="X86" s="38">
        <v>3.5649955270000002</v>
      </c>
      <c r="Y86" s="38">
        <v>3.6689324380000001</v>
      </c>
      <c r="Z86" s="36">
        <v>1.4686957599999999</v>
      </c>
      <c r="AA86" s="36">
        <v>1.3198051449999999</v>
      </c>
      <c r="AB86" s="33">
        <f t="shared" si="8"/>
        <v>111.28125735560759</v>
      </c>
      <c r="AC86" s="38">
        <v>5.2999999399999997E-2</v>
      </c>
      <c r="AD86" s="38">
        <v>4.8999998699999998E-2</v>
      </c>
      <c r="AE86" s="37">
        <v>108.163269</v>
      </c>
      <c r="AF86" s="38">
        <v>3.60864377</v>
      </c>
      <c r="AG86" s="38">
        <v>3.712669134</v>
      </c>
      <c r="AH86" s="36">
        <v>0.91766160730000002</v>
      </c>
      <c r="AI86" s="36">
        <v>1.0196750160000001</v>
      </c>
      <c r="AJ86" s="33" t="str">
        <f t="shared" si="9"/>
        <v>NA</v>
      </c>
      <c r="AK86" s="38">
        <v>3.5999998499999998E-2</v>
      </c>
      <c r="AL86" s="38">
        <v>4.1000001100000003E-2</v>
      </c>
      <c r="AM86" s="37">
        <v>87.804870609999995</v>
      </c>
      <c r="AN86" s="38">
        <v>3.923014641</v>
      </c>
      <c r="AO86" s="38">
        <v>4.0208888050000002</v>
      </c>
      <c r="AP86" s="36">
        <v>0.17941069600000001</v>
      </c>
      <c r="AQ86" s="36">
        <v>0.24394358690000001</v>
      </c>
      <c r="AR86" s="33" t="str">
        <f t="shared" si="10"/>
        <v>NA</v>
      </c>
      <c r="AS86" s="38">
        <v>8.0000004000000003E-3</v>
      </c>
      <c r="AT86" s="38">
        <v>1.09999999E-2</v>
      </c>
      <c r="AU86" s="37">
        <v>72.727279659999994</v>
      </c>
      <c r="AV86" s="38">
        <v>4.4590430259999998</v>
      </c>
      <c r="AW86" s="38">
        <v>4.5092391970000003</v>
      </c>
    </row>
    <row r="87" spans="1:49" x14ac:dyDescent="0.25">
      <c r="A87" s="31" t="s">
        <v>97</v>
      </c>
      <c r="B87" s="32">
        <v>2.8043043609999998</v>
      </c>
      <c r="C87" s="32">
        <v>2.7802999019999999</v>
      </c>
      <c r="D87" s="60">
        <f t="shared" si="11"/>
        <v>100.86337660849939</v>
      </c>
      <c r="E87" s="34">
        <v>0.45100000499999998</v>
      </c>
      <c r="F87" s="34">
        <v>0.44800001379999999</v>
      </c>
      <c r="G87" s="33">
        <v>100.6696396</v>
      </c>
      <c r="H87" s="34">
        <v>16.08242035</v>
      </c>
      <c r="I87" s="34">
        <v>16.113368990000001</v>
      </c>
      <c r="J87" s="32">
        <v>2.6405193809999998</v>
      </c>
      <c r="K87" s="32">
        <v>2.6151299479999999</v>
      </c>
      <c r="L87" s="33">
        <f t="shared" si="6"/>
        <v>100.97086697429386</v>
      </c>
      <c r="M87" s="34">
        <v>0.43000000719999998</v>
      </c>
      <c r="N87" s="34">
        <v>0.42699998620000001</v>
      </c>
      <c r="O87" s="33">
        <v>100.7025833</v>
      </c>
      <c r="P87" s="34">
        <v>16.2846756</v>
      </c>
      <c r="Q87" s="34">
        <v>16.328060149999999</v>
      </c>
      <c r="R87" s="32">
        <v>3.1426017279999998</v>
      </c>
      <c r="S87" s="32">
        <v>3.119989634</v>
      </c>
      <c r="T87" s="33">
        <f t="shared" si="7"/>
        <v>100.72474901049621</v>
      </c>
      <c r="U87" s="34">
        <v>0.51800000670000002</v>
      </c>
      <c r="V87" s="34">
        <v>0.51599997279999998</v>
      </c>
      <c r="W87" s="33">
        <v>100.38760379999999</v>
      </c>
      <c r="X87" s="34">
        <v>16.483158110000002</v>
      </c>
      <c r="Y87" s="34">
        <v>16.538516999999999</v>
      </c>
      <c r="Z87" s="32">
        <v>2.4165711399999998</v>
      </c>
      <c r="AA87" s="32">
        <v>2.4009041789999999</v>
      </c>
      <c r="AB87" s="33">
        <f t="shared" si="8"/>
        <v>100.65254420134858</v>
      </c>
      <c r="AC87" s="34">
        <v>0.40299999710000001</v>
      </c>
      <c r="AD87" s="34">
        <v>0.40200001000000002</v>
      </c>
      <c r="AE87" s="33">
        <v>100.2487564</v>
      </c>
      <c r="AF87" s="34">
        <v>16.676521300000001</v>
      </c>
      <c r="AG87" s="34">
        <v>16.7436924</v>
      </c>
      <c r="AH87" s="32">
        <v>1.3803979159999999</v>
      </c>
      <c r="AI87" s="32">
        <v>1.413488984</v>
      </c>
      <c r="AJ87" s="33">
        <f t="shared" si="9"/>
        <v>97.65890867388606</v>
      </c>
      <c r="AK87" s="34">
        <v>0.248999998</v>
      </c>
      <c r="AL87" s="34">
        <v>0.2569999993</v>
      </c>
      <c r="AM87" s="33">
        <v>96.887161250000005</v>
      </c>
      <c r="AN87" s="34">
        <v>18.038276669999998</v>
      </c>
      <c r="AO87" s="34">
        <v>18.181959150000001</v>
      </c>
      <c r="AP87" s="32">
        <v>0.55612576010000003</v>
      </c>
      <c r="AQ87" s="32">
        <v>0.57423806190000004</v>
      </c>
      <c r="AR87" s="33" t="str">
        <f t="shared" si="10"/>
        <v>NA</v>
      </c>
      <c r="AS87" s="34">
        <v>0.1140000001</v>
      </c>
      <c r="AT87" s="34">
        <v>0.1190000027</v>
      </c>
      <c r="AU87" s="33">
        <v>95.798316959999994</v>
      </c>
      <c r="AV87" s="34">
        <v>20.498960490000002</v>
      </c>
      <c r="AW87" s="34">
        <v>20.723112109999999</v>
      </c>
    </row>
    <row r="88" spans="1:49" x14ac:dyDescent="0.25">
      <c r="A88" s="35" t="s">
        <v>98</v>
      </c>
      <c r="B88" s="36">
        <v>6.3254957200000002</v>
      </c>
      <c r="C88" s="36">
        <v>6.2980699539999998</v>
      </c>
      <c r="D88" s="60">
        <f t="shared" si="11"/>
        <v>100.43546302597962</v>
      </c>
      <c r="E88" s="38">
        <v>3.420000076</v>
      </c>
      <c r="F88" s="38">
        <v>3.4489998819999999</v>
      </c>
      <c r="G88" s="37">
        <v>99.159179690000002</v>
      </c>
      <c r="H88" s="38">
        <v>54.066909789999997</v>
      </c>
      <c r="I88" s="38">
        <v>54.762809750000002</v>
      </c>
      <c r="J88" s="36">
        <v>6.0517501830000002</v>
      </c>
      <c r="K88" s="36">
        <v>6.0196981430000003</v>
      </c>
      <c r="L88" s="33">
        <f t="shared" si="6"/>
        <v>100.53245261205117</v>
      </c>
      <c r="M88" s="38">
        <v>3.3229999540000001</v>
      </c>
      <c r="N88" s="38">
        <v>3.345999956</v>
      </c>
      <c r="O88" s="37">
        <v>99.312614440000004</v>
      </c>
      <c r="P88" s="38">
        <v>54.909736629999998</v>
      </c>
      <c r="Q88" s="38">
        <v>55.584182740000003</v>
      </c>
      <c r="R88" s="36">
        <v>6.8899865150000004</v>
      </c>
      <c r="S88" s="36">
        <v>6.8619651790000002</v>
      </c>
      <c r="T88" s="33">
        <f t="shared" si="7"/>
        <v>100.40835730390698</v>
      </c>
      <c r="U88" s="38">
        <v>3.8410000800000001</v>
      </c>
      <c r="V88" s="38">
        <v>3.869999886</v>
      </c>
      <c r="W88" s="37">
        <v>99.250648499999997</v>
      </c>
      <c r="X88" s="38">
        <v>55.747570039999999</v>
      </c>
      <c r="Y88" s="38">
        <v>56.397838589999999</v>
      </c>
      <c r="Z88" s="36">
        <v>5.6964755059999996</v>
      </c>
      <c r="AA88" s="36">
        <v>5.6744403840000004</v>
      </c>
      <c r="AB88" s="33">
        <f t="shared" si="8"/>
        <v>100.3883223808665</v>
      </c>
      <c r="AC88" s="38">
        <v>3.22300005</v>
      </c>
      <c r="AD88" s="38">
        <v>3.2460000510000002</v>
      </c>
      <c r="AE88" s="37">
        <v>99.291435239999998</v>
      </c>
      <c r="AF88" s="38">
        <v>56.578845979999997</v>
      </c>
      <c r="AG88" s="38">
        <v>57.203880310000002</v>
      </c>
      <c r="AH88" s="36">
        <v>3.7298867699999998</v>
      </c>
      <c r="AI88" s="36">
        <v>3.7481801510000001</v>
      </c>
      <c r="AJ88" s="33">
        <f t="shared" si="9"/>
        <v>99.511939654364809</v>
      </c>
      <c r="AK88" s="38">
        <v>2.3450000289999999</v>
      </c>
      <c r="AL88" s="38">
        <v>2.3689999579999999</v>
      </c>
      <c r="AM88" s="37">
        <v>98.986915589999995</v>
      </c>
      <c r="AN88" s="38">
        <v>62.87054062</v>
      </c>
      <c r="AO88" s="38">
        <v>63.204006200000002</v>
      </c>
      <c r="AP88" s="36">
        <v>1.019847631</v>
      </c>
      <c r="AQ88" s="36">
        <v>1.0604526999999999</v>
      </c>
      <c r="AR88" s="33">
        <f t="shared" si="10"/>
        <v>96.170968398684835</v>
      </c>
      <c r="AS88" s="38">
        <v>0.75499999520000005</v>
      </c>
      <c r="AT88" s="38">
        <v>0.77700000999999996</v>
      </c>
      <c r="AU88" s="37">
        <v>97.16859436</v>
      </c>
      <c r="AV88" s="38">
        <v>74.030670169999993</v>
      </c>
      <c r="AW88" s="38">
        <v>73.27059174</v>
      </c>
    </row>
    <row r="89" spans="1:49" x14ac:dyDescent="0.25">
      <c r="A89" s="31" t="s">
        <v>99</v>
      </c>
      <c r="B89" s="32">
        <v>0.13123767080000001</v>
      </c>
      <c r="C89" s="32">
        <v>0.1666784734</v>
      </c>
      <c r="D89" s="60" t="str">
        <f t="shared" si="11"/>
        <v>NA</v>
      </c>
      <c r="E89" s="34">
        <v>7.0000002000000002E-3</v>
      </c>
      <c r="F89" s="34">
        <v>8.0000004000000003E-3</v>
      </c>
      <c r="G89" s="33" t="s">
        <v>174</v>
      </c>
      <c r="H89" s="34">
        <v>5.3338341710000003</v>
      </c>
      <c r="I89" s="34">
        <v>4.7996602060000004</v>
      </c>
      <c r="J89" s="32">
        <v>9.42950174E-2</v>
      </c>
      <c r="K89" s="32">
        <v>0.1257780641</v>
      </c>
      <c r="L89" s="33" t="str">
        <f t="shared" si="6"/>
        <v>NA</v>
      </c>
      <c r="M89" s="34">
        <v>4.9999998999999996E-3</v>
      </c>
      <c r="N89" s="34">
        <v>6.0000000999999997E-3</v>
      </c>
      <c r="O89" s="33" t="s">
        <v>174</v>
      </c>
      <c r="P89" s="34">
        <v>5.3025069240000002</v>
      </c>
      <c r="Q89" s="34">
        <v>4.7703070639999998</v>
      </c>
      <c r="R89" s="32">
        <v>0.1897075772</v>
      </c>
      <c r="S89" s="32">
        <v>0.2109119743</v>
      </c>
      <c r="T89" s="33" t="str">
        <f t="shared" si="7"/>
        <v>NA</v>
      </c>
      <c r="U89" s="34">
        <v>9.9999997999999993E-3</v>
      </c>
      <c r="V89" s="34">
        <v>9.9999997999999993E-3</v>
      </c>
      <c r="W89" s="33" t="s">
        <v>174</v>
      </c>
      <c r="X89" s="34">
        <v>5.2712707520000004</v>
      </c>
      <c r="Y89" s="34">
        <v>4.7413144110000003</v>
      </c>
      <c r="Z89" s="32">
        <v>9.5369256999999999E-2</v>
      </c>
      <c r="AA89" s="32">
        <v>0.1272650957</v>
      </c>
      <c r="AB89" s="33" t="str">
        <f t="shared" si="8"/>
        <v>NA</v>
      </c>
      <c r="AC89" s="34">
        <v>4.9999998999999996E-3</v>
      </c>
      <c r="AD89" s="34">
        <v>6.0000000999999997E-3</v>
      </c>
      <c r="AE89" s="33" t="s">
        <v>174</v>
      </c>
      <c r="AF89" s="34">
        <v>5.2427797319999998</v>
      </c>
      <c r="AG89" s="34">
        <v>4.7145686150000001</v>
      </c>
      <c r="AH89" s="32">
        <v>3.97991501E-2</v>
      </c>
      <c r="AI89" s="32">
        <v>6.6494062500000006E-2</v>
      </c>
      <c r="AJ89" s="33" t="str">
        <f t="shared" si="9"/>
        <v>NA</v>
      </c>
      <c r="AK89" s="34">
        <v>2.0000001000000001E-3</v>
      </c>
      <c r="AL89" s="34">
        <v>3.0000000000000001E-3</v>
      </c>
      <c r="AM89" s="33" t="s">
        <v>174</v>
      </c>
      <c r="AN89" s="34">
        <v>5.0252327919999997</v>
      </c>
      <c r="AO89" s="34">
        <v>4.5116810799999998</v>
      </c>
      <c r="AP89" s="32" t="s">
        <v>184</v>
      </c>
      <c r="AQ89" s="32" t="s">
        <v>184</v>
      </c>
      <c r="AR89" s="33" t="str">
        <f t="shared" si="10"/>
        <v>-</v>
      </c>
      <c r="AS89" s="34" t="s">
        <v>184</v>
      </c>
      <c r="AT89" s="34" t="s">
        <v>184</v>
      </c>
      <c r="AU89" s="33" t="s">
        <v>184</v>
      </c>
      <c r="AV89" s="34">
        <v>4.3976445200000001</v>
      </c>
      <c r="AW89" s="34">
        <v>3.9564170839999999</v>
      </c>
    </row>
    <row r="90" spans="1:49" x14ac:dyDescent="0.25">
      <c r="A90" s="35" t="s">
        <v>100</v>
      </c>
      <c r="B90" s="36">
        <v>3.467966557</v>
      </c>
      <c r="C90" s="36">
        <v>3.6370832919999998</v>
      </c>
      <c r="D90" s="60">
        <f t="shared" si="11"/>
        <v>95.35021000558379</v>
      </c>
      <c r="E90" s="38">
        <v>0.34700000289999999</v>
      </c>
      <c r="F90" s="38">
        <v>0.34200000759999999</v>
      </c>
      <c r="G90" s="37">
        <v>101.4619904</v>
      </c>
      <c r="H90" s="38">
        <v>10.005863189999999</v>
      </c>
      <c r="I90" s="38">
        <v>9.403139114</v>
      </c>
      <c r="J90" s="36">
        <v>2.9162499899999998</v>
      </c>
      <c r="K90" s="36">
        <v>3.0712671280000001</v>
      </c>
      <c r="L90" s="33">
        <f t="shared" si="6"/>
        <v>94.952665087750049</v>
      </c>
      <c r="M90" s="38">
        <v>0.28999999170000001</v>
      </c>
      <c r="N90" s="38">
        <v>0.28700000050000002</v>
      </c>
      <c r="O90" s="37">
        <v>101.0452957</v>
      </c>
      <c r="P90" s="38">
        <v>9.9442777630000005</v>
      </c>
      <c r="Q90" s="38">
        <v>9.3446769710000002</v>
      </c>
      <c r="R90" s="36">
        <v>3.7961313720000001</v>
      </c>
      <c r="S90" s="36">
        <v>3.985769033</v>
      </c>
      <c r="T90" s="33">
        <f t="shared" si="7"/>
        <v>95.242131206552529</v>
      </c>
      <c r="U90" s="38">
        <v>0.375</v>
      </c>
      <c r="V90" s="38">
        <v>0.3700000048</v>
      </c>
      <c r="W90" s="37">
        <v>101.3513489</v>
      </c>
      <c r="X90" s="38">
        <v>9.87847805</v>
      </c>
      <c r="Y90" s="38">
        <v>9.2830266950000002</v>
      </c>
      <c r="Z90" s="36">
        <v>2.7406406400000001</v>
      </c>
      <c r="AA90" s="36">
        <v>2.9056425090000002</v>
      </c>
      <c r="AB90" s="33">
        <f t="shared" si="8"/>
        <v>94.321329327716001</v>
      </c>
      <c r="AC90" s="38">
        <v>0.2689999938</v>
      </c>
      <c r="AD90" s="38">
        <v>0.26800000670000002</v>
      </c>
      <c r="AE90" s="37">
        <v>100.3731308</v>
      </c>
      <c r="AF90" s="38">
        <v>9.8152236940000002</v>
      </c>
      <c r="AG90" s="38">
        <v>9.2234334950000001</v>
      </c>
      <c r="AH90" s="36">
        <v>1.210966945</v>
      </c>
      <c r="AI90" s="36">
        <v>1.3812283279999999</v>
      </c>
      <c r="AJ90" s="33">
        <f t="shared" si="9"/>
        <v>87.673190626886708</v>
      </c>
      <c r="AK90" s="38">
        <v>0.112999998</v>
      </c>
      <c r="AL90" s="38">
        <v>0.12099999929999999</v>
      </c>
      <c r="AM90" s="37">
        <v>93.388427730000004</v>
      </c>
      <c r="AN90" s="38">
        <v>9.3313856120000001</v>
      </c>
      <c r="AO90" s="38">
        <v>8.7603187560000002</v>
      </c>
      <c r="AP90" s="36">
        <v>0.15946540240000001</v>
      </c>
      <c r="AQ90" s="36">
        <v>0.32721903920000001</v>
      </c>
      <c r="AR90" s="33" t="str">
        <f t="shared" si="10"/>
        <v>NA</v>
      </c>
      <c r="AS90" s="38">
        <v>1.30000003E-2</v>
      </c>
      <c r="AT90" s="38">
        <v>2.50000004E-2</v>
      </c>
      <c r="AU90" s="37">
        <v>52</v>
      </c>
      <c r="AV90" s="38">
        <v>8.1522388459999995</v>
      </c>
      <c r="AW90" s="38">
        <v>7.6401424410000001</v>
      </c>
    </row>
    <row r="91" spans="1:49" x14ac:dyDescent="0.25">
      <c r="A91" s="31" t="s">
        <v>102</v>
      </c>
      <c r="B91" s="32">
        <v>48.881229400000002</v>
      </c>
      <c r="C91" s="32">
        <v>47.780979160000001</v>
      </c>
      <c r="D91" s="60">
        <f t="shared" si="11"/>
        <v>102.30269504590035</v>
      </c>
      <c r="E91" s="34">
        <v>3.1119999890000001</v>
      </c>
      <c r="F91" s="34">
        <v>2.954999924</v>
      </c>
      <c r="G91" s="33">
        <v>105.3130341</v>
      </c>
      <c r="H91" s="34">
        <v>6.3664517399999996</v>
      </c>
      <c r="I91" s="34">
        <v>6.1844692229999998</v>
      </c>
      <c r="J91" s="32">
        <v>47.855762480000003</v>
      </c>
      <c r="K91" s="32">
        <v>46.78829193</v>
      </c>
      <c r="L91" s="33">
        <f t="shared" si="6"/>
        <v>102.28149074472957</v>
      </c>
      <c r="M91" s="34">
        <v>3.1159999370000002</v>
      </c>
      <c r="N91" s="34">
        <v>2.9660000800000001</v>
      </c>
      <c r="O91" s="33">
        <v>105.057312</v>
      </c>
      <c r="P91" s="34">
        <v>6.5112323759999997</v>
      </c>
      <c r="Q91" s="34">
        <v>6.3391928670000004</v>
      </c>
      <c r="R91" s="32">
        <v>47.06161118</v>
      </c>
      <c r="S91" s="32">
        <v>46.050266270000002</v>
      </c>
      <c r="T91" s="33">
        <f t="shared" si="7"/>
        <v>102.19617603092743</v>
      </c>
      <c r="U91" s="34">
        <v>3.1329998969999999</v>
      </c>
      <c r="V91" s="34">
        <v>2.9909999370000002</v>
      </c>
      <c r="W91" s="33">
        <v>104.74757390000001</v>
      </c>
      <c r="X91" s="34">
        <v>6.6572308539999998</v>
      </c>
      <c r="Y91" s="34">
        <v>6.4950766560000002</v>
      </c>
      <c r="Z91" s="32">
        <v>45.280124659999998</v>
      </c>
      <c r="AA91" s="32">
        <v>44.286834720000002</v>
      </c>
      <c r="AB91" s="33">
        <f t="shared" si="8"/>
        <v>102.24285602319515</v>
      </c>
      <c r="AC91" s="34">
        <v>3.0810000899999999</v>
      </c>
      <c r="AD91" s="34">
        <v>2.9460000989999999</v>
      </c>
      <c r="AE91" s="33">
        <v>104.58248140000001</v>
      </c>
      <c r="AF91" s="34">
        <v>6.8043098449999997</v>
      </c>
      <c r="AG91" s="34">
        <v>6.6520895959999997</v>
      </c>
      <c r="AH91" s="32">
        <v>39.115463259999999</v>
      </c>
      <c r="AI91" s="32">
        <v>38.465587620000001</v>
      </c>
      <c r="AJ91" s="33">
        <f t="shared" si="9"/>
        <v>101.68949879674294</v>
      </c>
      <c r="AK91" s="34">
        <v>3.1280000210000001</v>
      </c>
      <c r="AL91" s="34">
        <v>3.0480000970000001</v>
      </c>
      <c r="AM91" s="33">
        <v>102.6246719</v>
      </c>
      <c r="AN91" s="34">
        <v>7.9968376159999996</v>
      </c>
      <c r="AO91" s="34">
        <v>7.9239654540000002</v>
      </c>
      <c r="AP91" s="32">
        <v>5.9214315409999996</v>
      </c>
      <c r="AQ91" s="32">
        <v>5.5793166159999998</v>
      </c>
      <c r="AR91" s="33">
        <f t="shared" si="10"/>
        <v>106.13184281420604</v>
      </c>
      <c r="AS91" s="34">
        <v>0.62699997429999998</v>
      </c>
      <c r="AT91" s="34">
        <v>0.59500002860000001</v>
      </c>
      <c r="AU91" s="33">
        <v>105.3781433</v>
      </c>
      <c r="AV91" s="34">
        <v>10.588655470000001</v>
      </c>
      <c r="AW91" s="34">
        <v>10.66438866</v>
      </c>
    </row>
    <row r="92" spans="1:49" x14ac:dyDescent="0.25">
      <c r="A92" s="35" t="s">
        <v>103</v>
      </c>
      <c r="B92" s="36">
        <v>32.275634770000003</v>
      </c>
      <c r="C92" s="36">
        <v>30.261926649999999</v>
      </c>
      <c r="D92" s="60">
        <f t="shared" si="11"/>
        <v>106.65426277477282</v>
      </c>
      <c r="E92" s="38">
        <v>2.99999993E-2</v>
      </c>
      <c r="F92" s="38">
        <v>2.7000000699999999E-2</v>
      </c>
      <c r="G92" s="37">
        <v>111.1111069</v>
      </c>
      <c r="H92" s="38">
        <v>9.2949368099999999E-2</v>
      </c>
      <c r="I92" s="38">
        <v>8.9221022999999997E-2</v>
      </c>
      <c r="J92" s="36">
        <v>32.137294769999997</v>
      </c>
      <c r="K92" s="36">
        <v>30.146114350000001</v>
      </c>
      <c r="L92" s="33">
        <f t="shared" si="6"/>
        <v>106.60509807958051</v>
      </c>
      <c r="M92" s="38">
        <v>2.99999993E-2</v>
      </c>
      <c r="N92" s="38">
        <v>2.7000000699999999E-2</v>
      </c>
      <c r="O92" s="37">
        <v>111.1111069</v>
      </c>
      <c r="P92" s="38">
        <v>9.3349486600000003E-2</v>
      </c>
      <c r="Q92" s="38">
        <v>8.9563779499999996E-2</v>
      </c>
      <c r="R92" s="36">
        <v>36.268127440000001</v>
      </c>
      <c r="S92" s="36">
        <v>34.484451290000003</v>
      </c>
      <c r="T92" s="33">
        <f t="shared" si="7"/>
        <v>105.1724069349401</v>
      </c>
      <c r="U92" s="38">
        <v>3.4000001799999999E-2</v>
      </c>
      <c r="V92" s="38">
        <v>3.09999995E-2</v>
      </c>
      <c r="W92" s="37">
        <v>109.67742920000001</v>
      </c>
      <c r="X92" s="38">
        <v>9.3746222599999998E-2</v>
      </c>
      <c r="Y92" s="38">
        <v>8.9895591100000005E-2</v>
      </c>
      <c r="Z92" s="36">
        <v>28.675127029999999</v>
      </c>
      <c r="AA92" s="36">
        <v>27.70519638</v>
      </c>
      <c r="AB92" s="33">
        <f t="shared" si="8"/>
        <v>103.50089794238086</v>
      </c>
      <c r="AC92" s="38">
        <v>2.7000000699999999E-2</v>
      </c>
      <c r="AD92" s="38">
        <v>2.50000004E-2</v>
      </c>
      <c r="AE92" s="37">
        <v>108</v>
      </c>
      <c r="AF92" s="38">
        <v>9.4158262000000006E-2</v>
      </c>
      <c r="AG92" s="38">
        <v>9.0235777200000006E-2</v>
      </c>
      <c r="AH92" s="36">
        <v>28.896690370000002</v>
      </c>
      <c r="AI92" s="36">
        <v>28.181877140000001</v>
      </c>
      <c r="AJ92" s="33">
        <f t="shared" si="9"/>
        <v>102.53642873556292</v>
      </c>
      <c r="AK92" s="38">
        <v>2.8000000899999999E-2</v>
      </c>
      <c r="AL92" s="38">
        <v>2.6000000499999999E-2</v>
      </c>
      <c r="AM92" s="37">
        <v>107.6923065</v>
      </c>
      <c r="AN92" s="38">
        <v>9.6896909200000006E-2</v>
      </c>
      <c r="AO92" s="38">
        <v>9.2257872199999993E-2</v>
      </c>
      <c r="AP92" s="36">
        <v>22.796703340000001</v>
      </c>
      <c r="AQ92" s="36">
        <v>23.34810448</v>
      </c>
      <c r="AR92" s="33">
        <f t="shared" si="10"/>
        <v>97.638347299360731</v>
      </c>
      <c r="AS92" s="38">
        <v>2.1999999900000001E-2</v>
      </c>
      <c r="AT92" s="38">
        <v>2.0999999700000001E-2</v>
      </c>
      <c r="AU92" s="37">
        <v>104.7619019</v>
      </c>
      <c r="AV92" s="38">
        <v>9.6505179999999996E-2</v>
      </c>
      <c r="AW92" s="38">
        <v>8.9943058800000003E-2</v>
      </c>
    </row>
    <row r="93" spans="1:49" x14ac:dyDescent="0.25">
      <c r="A93" s="31" t="s">
        <v>105</v>
      </c>
      <c r="B93" s="32">
        <v>1.0435084100000001</v>
      </c>
      <c r="C93" s="32">
        <v>0.97120058539999998</v>
      </c>
      <c r="D93" s="60" t="str">
        <f t="shared" si="11"/>
        <v>NA</v>
      </c>
      <c r="E93" s="34">
        <v>1E-3</v>
      </c>
      <c r="F93" s="34">
        <v>1E-3</v>
      </c>
      <c r="G93" s="33">
        <v>100</v>
      </c>
      <c r="H93" s="34">
        <v>9.5830559699999998E-2</v>
      </c>
      <c r="I93" s="34">
        <v>0.10296534</v>
      </c>
      <c r="J93" s="32">
        <v>0.93384331460000003</v>
      </c>
      <c r="K93" s="32">
        <v>0.86765509839999999</v>
      </c>
      <c r="L93" s="33" t="str">
        <f t="shared" si="6"/>
        <v>NA</v>
      </c>
      <c r="M93" s="34">
        <v>8.9999999999999998E-4</v>
      </c>
      <c r="N93" s="34">
        <v>8.9999999999999998E-4</v>
      </c>
      <c r="O93" s="33">
        <v>100</v>
      </c>
      <c r="P93" s="34">
        <v>9.6375912399999999E-2</v>
      </c>
      <c r="Q93" s="34">
        <v>0.1037278473</v>
      </c>
      <c r="R93" s="32">
        <v>1.031682134</v>
      </c>
      <c r="S93" s="32">
        <v>0.95709443090000001</v>
      </c>
      <c r="T93" s="33" t="str">
        <f t="shared" si="7"/>
        <v>NA</v>
      </c>
      <c r="U93" s="34">
        <v>1E-3</v>
      </c>
      <c r="V93" s="34">
        <v>1E-3</v>
      </c>
      <c r="W93" s="33">
        <v>100</v>
      </c>
      <c r="X93" s="34">
        <v>9.6929080799999998E-2</v>
      </c>
      <c r="Y93" s="34">
        <v>0.1044828966</v>
      </c>
      <c r="Z93" s="32">
        <v>0.82060146329999994</v>
      </c>
      <c r="AA93" s="32">
        <v>0.85520374769999996</v>
      </c>
      <c r="AB93" s="33" t="str">
        <f t="shared" si="8"/>
        <v>NA</v>
      </c>
      <c r="AC93" s="34">
        <v>8.0000000000000004E-4</v>
      </c>
      <c r="AD93" s="34">
        <v>8.9999999999999998E-4</v>
      </c>
      <c r="AE93" s="33">
        <v>88.888885500000001</v>
      </c>
      <c r="AF93" s="34">
        <v>9.7489468800000006E-2</v>
      </c>
      <c r="AG93" s="34">
        <v>0.10523808</v>
      </c>
      <c r="AH93" s="32">
        <v>0.58773130179999999</v>
      </c>
      <c r="AI93" s="32">
        <v>0.44993886350000001</v>
      </c>
      <c r="AJ93" s="33" t="str">
        <f t="shared" si="9"/>
        <v>NA</v>
      </c>
      <c r="AK93" s="34">
        <v>5.9999999999999995E-4</v>
      </c>
      <c r="AL93" s="34">
        <v>5.0000000000000001E-4</v>
      </c>
      <c r="AM93" s="33">
        <v>120</v>
      </c>
      <c r="AN93" s="34">
        <v>0.10208746790000001</v>
      </c>
      <c r="AO93" s="34">
        <v>0.1111262068</v>
      </c>
      <c r="AP93" s="32">
        <v>8.8141009199999995E-2</v>
      </c>
      <c r="AQ93" s="32">
        <v>0.1614979506</v>
      </c>
      <c r="AR93" s="33" t="str">
        <f t="shared" si="10"/>
        <v>NA</v>
      </c>
      <c r="AS93" s="34">
        <v>1E-4</v>
      </c>
      <c r="AT93" s="34">
        <v>2.0000000000000001E-4</v>
      </c>
      <c r="AU93" s="33">
        <v>50</v>
      </c>
      <c r="AV93" s="34">
        <v>0.11345457289999999</v>
      </c>
      <c r="AW93" s="34">
        <v>0.1238405779</v>
      </c>
    </row>
    <row r="94" spans="1:49" x14ac:dyDescent="0.25">
      <c r="A94" s="35" t="s">
        <v>320</v>
      </c>
      <c r="B94" s="36">
        <v>34.725833889999997</v>
      </c>
      <c r="C94" s="36">
        <v>34.66136169</v>
      </c>
      <c r="D94" s="60">
        <f t="shared" si="11"/>
        <v>100.18600596415286</v>
      </c>
      <c r="E94" s="38">
        <v>3.7999998799999997E-2</v>
      </c>
      <c r="F94" s="38">
        <v>3.7999998799999997E-2</v>
      </c>
      <c r="G94" s="37">
        <v>100</v>
      </c>
      <c r="H94" s="38">
        <v>0.1094286218</v>
      </c>
      <c r="I94" s="38">
        <v>0.10963215680000001</v>
      </c>
      <c r="J94" s="36">
        <v>42.912357329999999</v>
      </c>
      <c r="K94" s="36">
        <v>43.624099729999998</v>
      </c>
      <c r="L94" s="33">
        <f t="shared" si="6"/>
        <v>98.368465127291699</v>
      </c>
      <c r="M94" s="38">
        <v>4.8000000399999999E-2</v>
      </c>
      <c r="N94" s="38">
        <v>4.8999998699999998E-2</v>
      </c>
      <c r="O94" s="37">
        <v>97.959190370000002</v>
      </c>
      <c r="P94" s="38">
        <v>0.11185588690000001</v>
      </c>
      <c r="Q94" s="38">
        <v>0.112323232</v>
      </c>
      <c r="R94" s="36">
        <v>40.233127590000002</v>
      </c>
      <c r="S94" s="36">
        <v>40.847473139999998</v>
      </c>
      <c r="T94" s="33">
        <f t="shared" si="7"/>
        <v>98.496001091929486</v>
      </c>
      <c r="U94" s="38">
        <v>4.6000000100000001E-2</v>
      </c>
      <c r="V94" s="38">
        <v>4.69999984E-2</v>
      </c>
      <c r="W94" s="37">
        <v>97.87234497</v>
      </c>
      <c r="X94" s="38">
        <v>0.1143336371</v>
      </c>
      <c r="Y94" s="38">
        <v>0.1150621995</v>
      </c>
      <c r="Z94" s="36">
        <v>35.086147310000001</v>
      </c>
      <c r="AA94" s="36">
        <v>34.791248320000001</v>
      </c>
      <c r="AB94" s="33">
        <f t="shared" si="8"/>
        <v>100.84762405558894</v>
      </c>
      <c r="AC94" s="38">
        <v>4.1000001100000003E-2</v>
      </c>
      <c r="AD94" s="38">
        <v>4.1000001100000003E-2</v>
      </c>
      <c r="AE94" s="37">
        <v>100</v>
      </c>
      <c r="AF94" s="38">
        <v>0.11685522650000001</v>
      </c>
      <c r="AG94" s="38">
        <v>0.117845729</v>
      </c>
      <c r="AH94" s="36">
        <v>53.455856320000002</v>
      </c>
      <c r="AI94" s="36">
        <v>53.707885740000002</v>
      </c>
      <c r="AJ94" s="33">
        <f t="shared" si="9"/>
        <v>99.53074038099345</v>
      </c>
      <c r="AK94" s="38">
        <v>7.4000000999999996E-2</v>
      </c>
      <c r="AL94" s="38">
        <v>7.5999997599999994E-2</v>
      </c>
      <c r="AM94" s="37">
        <v>97.368423460000002</v>
      </c>
      <c r="AN94" s="38">
        <v>0.1384319812</v>
      </c>
      <c r="AO94" s="38">
        <v>0.1415062249</v>
      </c>
      <c r="AP94" s="36">
        <v>16.926099780000001</v>
      </c>
      <c r="AQ94" s="36">
        <v>16.81467628</v>
      </c>
      <c r="AR94" s="33">
        <f t="shared" si="10"/>
        <v>100.66265623045348</v>
      </c>
      <c r="AS94" s="38">
        <v>3.2999999799999999E-2</v>
      </c>
      <c r="AT94" s="38">
        <v>3.4000001799999999E-2</v>
      </c>
      <c r="AU94" s="37">
        <v>97.058814999999996</v>
      </c>
      <c r="AV94" s="38">
        <v>0.1949651688</v>
      </c>
      <c r="AW94" s="38">
        <v>0.20220431689999999</v>
      </c>
    </row>
    <row r="95" spans="1:49" x14ac:dyDescent="0.25">
      <c r="A95" s="31" t="s">
        <v>106</v>
      </c>
      <c r="B95" s="32">
        <v>33.227508540000002</v>
      </c>
      <c r="C95" s="32">
        <v>32.377933499999997</v>
      </c>
      <c r="D95" s="60">
        <f t="shared" si="11"/>
        <v>102.62393225311925</v>
      </c>
      <c r="E95" s="34">
        <v>2.7409999370000002</v>
      </c>
      <c r="F95" s="34">
        <v>2.6059999469999999</v>
      </c>
      <c r="G95" s="33">
        <v>105.1803513</v>
      </c>
      <c r="H95" s="34">
        <v>8.2491893770000004</v>
      </c>
      <c r="I95" s="34">
        <v>8.0486917499999997</v>
      </c>
      <c r="J95" s="32">
        <v>33.587749479999999</v>
      </c>
      <c r="K95" s="32">
        <v>32.773471829999998</v>
      </c>
      <c r="L95" s="33">
        <f t="shared" si="6"/>
        <v>102.48456329016274</v>
      </c>
      <c r="M95" s="34">
        <v>2.8429999349999999</v>
      </c>
      <c r="N95" s="34">
        <v>2.7139999869999998</v>
      </c>
      <c r="O95" s="33">
        <v>104.7531281</v>
      </c>
      <c r="P95" s="34">
        <v>8.4643955230000003</v>
      </c>
      <c r="Q95" s="34">
        <v>8.2810878750000008</v>
      </c>
      <c r="R95" s="32">
        <v>32.631484989999997</v>
      </c>
      <c r="S95" s="32">
        <v>31.83489037</v>
      </c>
      <c r="T95" s="33">
        <f t="shared" si="7"/>
        <v>102.50226908508746</v>
      </c>
      <c r="U95" s="34">
        <v>2.8329999450000001</v>
      </c>
      <c r="V95" s="34">
        <v>2.7109999660000001</v>
      </c>
      <c r="W95" s="33">
        <v>104.5001831</v>
      </c>
      <c r="X95" s="34">
        <v>8.6817989349999998</v>
      </c>
      <c r="Y95" s="34">
        <v>8.5158138280000006</v>
      </c>
      <c r="Z95" s="32">
        <v>31.298595429999999</v>
      </c>
      <c r="AA95" s="32">
        <v>30.527172090000001</v>
      </c>
      <c r="AB95" s="33">
        <f t="shared" si="8"/>
        <v>102.52700557302097</v>
      </c>
      <c r="AC95" s="34">
        <v>2.7860000130000002</v>
      </c>
      <c r="AD95" s="34">
        <v>2.6719999310000002</v>
      </c>
      <c r="AE95" s="33">
        <v>104.2664719</v>
      </c>
      <c r="AF95" s="34">
        <v>8.9013576509999996</v>
      </c>
      <c r="AG95" s="34">
        <v>8.7528581620000008</v>
      </c>
      <c r="AH95" s="32">
        <v>21.636177060000001</v>
      </c>
      <c r="AI95" s="32">
        <v>21.021295550000001</v>
      </c>
      <c r="AJ95" s="33">
        <f t="shared" si="9"/>
        <v>102.92504098302354</v>
      </c>
      <c r="AK95" s="34">
        <v>2.3199999330000001</v>
      </c>
      <c r="AL95" s="34">
        <v>2.2530000210000001</v>
      </c>
      <c r="AM95" s="33">
        <v>102.9738083</v>
      </c>
      <c r="AN95" s="34">
        <v>10.72278118</v>
      </c>
      <c r="AO95" s="34">
        <v>10.71770287</v>
      </c>
      <c r="AP95" s="32">
        <v>2.827690601</v>
      </c>
      <c r="AQ95" s="32">
        <v>2.4836034769999999</v>
      </c>
      <c r="AR95" s="33">
        <f t="shared" si="10"/>
        <v>113.8543502288711</v>
      </c>
      <c r="AS95" s="34">
        <v>0.43599998950000002</v>
      </c>
      <c r="AT95" s="34">
        <v>0.39100000260000001</v>
      </c>
      <c r="AU95" s="33">
        <v>111.5089493</v>
      </c>
      <c r="AV95" s="34">
        <v>15.418942449999999</v>
      </c>
      <c r="AW95" s="34">
        <v>15.743253709999999</v>
      </c>
    </row>
    <row r="96" spans="1:49" x14ac:dyDescent="0.25">
      <c r="A96" s="35" t="s">
        <v>107</v>
      </c>
      <c r="B96" s="36">
        <v>50.256320950000003</v>
      </c>
      <c r="C96" s="36">
        <v>49.433746339999999</v>
      </c>
      <c r="D96" s="60">
        <f t="shared" si="11"/>
        <v>101.66399407470035</v>
      </c>
      <c r="E96" s="38">
        <v>2.0030000210000001</v>
      </c>
      <c r="F96" s="38">
        <v>1.9450000519999999</v>
      </c>
      <c r="G96" s="37">
        <v>102.9820023</v>
      </c>
      <c r="H96" s="38">
        <v>3.9855682849999998</v>
      </c>
      <c r="I96" s="38">
        <v>3.9345591070000001</v>
      </c>
      <c r="J96" s="36">
        <v>54.000617980000001</v>
      </c>
      <c r="K96" s="36">
        <v>53.218650820000001</v>
      </c>
      <c r="L96" s="33">
        <f t="shared" si="6"/>
        <v>101.46934795969335</v>
      </c>
      <c r="M96" s="38">
        <v>2.2039999959999999</v>
      </c>
      <c r="N96" s="38">
        <v>2.1480000019999999</v>
      </c>
      <c r="O96" s="37">
        <v>102.60707859999999</v>
      </c>
      <c r="P96" s="38">
        <v>4.0814347270000004</v>
      </c>
      <c r="Q96" s="38">
        <v>4.0361790659999999</v>
      </c>
      <c r="R96" s="36">
        <v>53.758934019999998</v>
      </c>
      <c r="S96" s="36">
        <v>52.967441559999997</v>
      </c>
      <c r="T96" s="33">
        <f t="shared" si="7"/>
        <v>101.49429996369264</v>
      </c>
      <c r="U96" s="38">
        <v>2.2469999789999999</v>
      </c>
      <c r="V96" s="38">
        <v>2.1930000779999999</v>
      </c>
      <c r="W96" s="37">
        <v>102.4623795</v>
      </c>
      <c r="X96" s="38">
        <v>4.1797704700000002</v>
      </c>
      <c r="Y96" s="38">
        <v>4.1402792929999999</v>
      </c>
      <c r="Z96" s="36">
        <v>51.201812740000001</v>
      </c>
      <c r="AA96" s="36">
        <v>50.405296329999999</v>
      </c>
      <c r="AB96" s="33">
        <f t="shared" si="8"/>
        <v>101.58022364313715</v>
      </c>
      <c r="AC96" s="38">
        <v>2.191999912</v>
      </c>
      <c r="AD96" s="38">
        <v>2.141000032</v>
      </c>
      <c r="AE96" s="37">
        <v>102.38205720000001</v>
      </c>
      <c r="AF96" s="38">
        <v>4.2810983660000002</v>
      </c>
      <c r="AG96" s="38">
        <v>4.2475695609999997</v>
      </c>
      <c r="AH96" s="36">
        <v>66.722564700000007</v>
      </c>
      <c r="AI96" s="36">
        <v>66.122245789999994</v>
      </c>
      <c r="AJ96" s="33">
        <f t="shared" si="9"/>
        <v>100.90789249945713</v>
      </c>
      <c r="AK96" s="38">
        <v>3.4389998909999999</v>
      </c>
      <c r="AL96" s="38">
        <v>3.420000076</v>
      </c>
      <c r="AM96" s="37">
        <v>100.55554960000001</v>
      </c>
      <c r="AN96" s="38">
        <v>5.1541781430000002</v>
      </c>
      <c r="AO96" s="38">
        <v>5.1722378730000003</v>
      </c>
      <c r="AP96" s="36">
        <v>48.585075379999999</v>
      </c>
      <c r="AQ96" s="36">
        <v>48.012577059999998</v>
      </c>
      <c r="AR96" s="33">
        <f t="shared" si="10"/>
        <v>101.19239240019249</v>
      </c>
      <c r="AS96" s="38">
        <v>3.5989999770000001</v>
      </c>
      <c r="AT96" s="38">
        <v>3.6289999489999998</v>
      </c>
      <c r="AU96" s="37">
        <v>99.173324579999999</v>
      </c>
      <c r="AV96" s="38">
        <v>7.4076247220000004</v>
      </c>
      <c r="AW96" s="38">
        <v>7.5584363940000001</v>
      </c>
    </row>
    <row r="97" spans="1:49" x14ac:dyDescent="0.25">
      <c r="A97" s="31" t="s">
        <v>108</v>
      </c>
      <c r="B97" s="32">
        <v>20.8273735</v>
      </c>
      <c r="C97" s="32">
        <v>20.697225570000001</v>
      </c>
      <c r="D97" s="60">
        <f t="shared" si="11"/>
        <v>100.62881824213505</v>
      </c>
      <c r="E97" s="34">
        <v>6.5999999599999998E-2</v>
      </c>
      <c r="F97" s="34">
        <v>6.8000003700000006E-2</v>
      </c>
      <c r="G97" s="33">
        <v>97.058814999999996</v>
      </c>
      <c r="H97" s="34">
        <v>0.31689065690000001</v>
      </c>
      <c r="I97" s="34">
        <v>0.32854646440000002</v>
      </c>
      <c r="J97" s="32">
        <v>19.873239519999998</v>
      </c>
      <c r="K97" s="32">
        <v>19.75565147</v>
      </c>
      <c r="L97" s="33">
        <f t="shared" si="6"/>
        <v>100.59521221144523</v>
      </c>
      <c r="M97" s="34">
        <v>6.4000003E-2</v>
      </c>
      <c r="N97" s="34">
        <v>6.5999999599999998E-2</v>
      </c>
      <c r="O97" s="33">
        <v>96.969703670000001</v>
      </c>
      <c r="P97" s="34">
        <v>0.3220410943</v>
      </c>
      <c r="Q97" s="34">
        <v>0.33408162000000002</v>
      </c>
      <c r="R97" s="32">
        <v>20.473138809999998</v>
      </c>
      <c r="S97" s="32">
        <v>20.01900101</v>
      </c>
      <c r="T97" s="33">
        <f t="shared" si="7"/>
        <v>102.26853377834961</v>
      </c>
      <c r="U97" s="34">
        <v>6.7000001700000006E-2</v>
      </c>
      <c r="V97" s="34">
        <v>6.8000003700000006E-2</v>
      </c>
      <c r="W97" s="33">
        <v>98.529411319999994</v>
      </c>
      <c r="X97" s="34">
        <v>0.32725808020000002</v>
      </c>
      <c r="Y97" s="34">
        <v>0.33967730400000001</v>
      </c>
      <c r="Z97" s="32">
        <v>17.442605969999999</v>
      </c>
      <c r="AA97" s="32">
        <v>17.375381470000001</v>
      </c>
      <c r="AB97" s="33">
        <f t="shared" si="8"/>
        <v>100.38689510279856</v>
      </c>
      <c r="AC97" s="34">
        <v>5.7999998300000001E-2</v>
      </c>
      <c r="AD97" s="34">
        <v>5.9999998700000001E-2</v>
      </c>
      <c r="AE97" s="33">
        <v>96.666664119999993</v>
      </c>
      <c r="AF97" s="34">
        <v>0.332519114</v>
      </c>
      <c r="AG97" s="34">
        <v>0.3453161716</v>
      </c>
      <c r="AH97" s="32">
        <v>15.69013977</v>
      </c>
      <c r="AI97" s="32">
        <v>15.31593895</v>
      </c>
      <c r="AJ97" s="33">
        <f t="shared" si="9"/>
        <v>102.44321174967858</v>
      </c>
      <c r="AK97" s="34">
        <v>5.9000000400000002E-2</v>
      </c>
      <c r="AL97" s="34">
        <v>5.9999998700000001E-2</v>
      </c>
      <c r="AM97" s="33">
        <v>98.333335880000007</v>
      </c>
      <c r="AN97" s="34">
        <v>0.37603235239999999</v>
      </c>
      <c r="AO97" s="34">
        <v>0.39174875619999999</v>
      </c>
      <c r="AP97" s="32">
        <v>6.0951762199999999</v>
      </c>
      <c r="AQ97" s="32">
        <v>5.8387250899999996</v>
      </c>
      <c r="AR97" s="33">
        <f t="shared" si="10"/>
        <v>104.39224532833759</v>
      </c>
      <c r="AS97" s="34">
        <v>2.8999999200000001E-2</v>
      </c>
      <c r="AT97" s="34">
        <v>2.8999999200000001E-2</v>
      </c>
      <c r="AU97" s="33">
        <v>100</v>
      </c>
      <c r="AV97" s="34">
        <v>0.47578608989999999</v>
      </c>
      <c r="AW97" s="34">
        <v>0.4966837764</v>
      </c>
    </row>
    <row r="98" spans="1:49" x14ac:dyDescent="0.25">
      <c r="A98" s="35" t="s">
        <v>109</v>
      </c>
      <c r="B98" s="36">
        <v>59.907657620000002</v>
      </c>
      <c r="C98" s="36">
        <v>58.681377410000003</v>
      </c>
      <c r="D98" s="60">
        <f t="shared" si="11"/>
        <v>102.0897263563398</v>
      </c>
      <c r="E98" s="38">
        <v>4.4949998860000004</v>
      </c>
      <c r="F98" s="38">
        <v>4.433000088</v>
      </c>
      <c r="G98" s="37">
        <v>101.3985977</v>
      </c>
      <c r="H98" s="38">
        <v>7.5032143590000002</v>
      </c>
      <c r="I98" s="38">
        <v>7.554355621</v>
      </c>
      <c r="J98" s="36">
        <v>62.925579069999998</v>
      </c>
      <c r="K98" s="36">
        <v>61.71542358</v>
      </c>
      <c r="L98" s="33">
        <f t="shared" si="6"/>
        <v>101.9608639458357</v>
      </c>
      <c r="M98" s="38">
        <v>4.8239998819999999</v>
      </c>
      <c r="N98" s="38">
        <v>4.7769999500000004</v>
      </c>
      <c r="O98" s="37">
        <v>100.9838791</v>
      </c>
      <c r="P98" s="38">
        <v>7.6661987299999996</v>
      </c>
      <c r="Q98" s="38">
        <v>7.7403664589999996</v>
      </c>
      <c r="R98" s="36">
        <v>63.12584305</v>
      </c>
      <c r="S98" s="36">
        <v>61.905292510000002</v>
      </c>
      <c r="T98" s="33">
        <f t="shared" si="7"/>
        <v>101.97164166505284</v>
      </c>
      <c r="U98" s="38">
        <v>4.9470000269999996</v>
      </c>
      <c r="V98" s="38">
        <v>4.9109997749999996</v>
      </c>
      <c r="W98" s="37">
        <v>100.7330551</v>
      </c>
      <c r="X98" s="38">
        <v>7.836727142</v>
      </c>
      <c r="Y98" s="38">
        <v>7.9330859179999997</v>
      </c>
      <c r="Z98" s="36">
        <v>63.10503387</v>
      </c>
      <c r="AA98" s="36">
        <v>61.881053919999999</v>
      </c>
      <c r="AB98" s="33">
        <f t="shared" si="8"/>
        <v>101.97795588869958</v>
      </c>
      <c r="AC98" s="38">
        <v>5.058000088</v>
      </c>
      <c r="AD98" s="38">
        <v>5.0329999919999997</v>
      </c>
      <c r="AE98" s="37">
        <v>100.49672700000001</v>
      </c>
      <c r="AF98" s="38">
        <v>8.0152082440000001</v>
      </c>
      <c r="AG98" s="38">
        <v>8.1333456040000005</v>
      </c>
      <c r="AH98" s="36">
        <v>73.958511349999995</v>
      </c>
      <c r="AI98" s="36">
        <v>72.720039369999995</v>
      </c>
      <c r="AJ98" s="33">
        <f t="shared" si="9"/>
        <v>101.70306835740097</v>
      </c>
      <c r="AK98" s="38">
        <v>7.1989998819999999</v>
      </c>
      <c r="AL98" s="38">
        <v>7.2810001370000004</v>
      </c>
      <c r="AM98" s="37">
        <v>98.873779299999995</v>
      </c>
      <c r="AN98" s="38">
        <v>9.7338361740000003</v>
      </c>
      <c r="AO98" s="38">
        <v>10.01237106</v>
      </c>
      <c r="AP98" s="36">
        <v>34.717098239999999</v>
      </c>
      <c r="AQ98" s="36">
        <v>33.550968169999997</v>
      </c>
      <c r="AR98" s="33">
        <f t="shared" si="10"/>
        <v>103.47569722605714</v>
      </c>
      <c r="AS98" s="38">
        <v>5.545000076</v>
      </c>
      <c r="AT98" s="38">
        <v>5.5920000080000003</v>
      </c>
      <c r="AU98" s="37">
        <v>99.159515380000002</v>
      </c>
      <c r="AV98" s="38">
        <v>15.97195625</v>
      </c>
      <c r="AW98" s="38">
        <v>16.667179109999999</v>
      </c>
    </row>
    <row r="99" spans="1:49" x14ac:dyDescent="0.25">
      <c r="A99" s="31" t="s">
        <v>110</v>
      </c>
      <c r="B99" s="32">
        <v>20.021944049999998</v>
      </c>
      <c r="C99" s="32">
        <v>18.518554689999998</v>
      </c>
      <c r="D99" s="60">
        <f t="shared" si="11"/>
        <v>108.11828668687535</v>
      </c>
      <c r="E99" s="34">
        <v>5.9310002329999998</v>
      </c>
      <c r="F99" s="34">
        <v>5.3000001909999996</v>
      </c>
      <c r="G99" s="33">
        <v>111.90566250000001</v>
      </c>
      <c r="H99" s="34">
        <v>29.622499470000001</v>
      </c>
      <c r="I99" s="34">
        <v>28.619943620000001</v>
      </c>
      <c r="J99" s="32">
        <v>19.708679199999999</v>
      </c>
      <c r="K99" s="32">
        <v>18.236360550000001</v>
      </c>
      <c r="L99" s="33">
        <f t="shared" si="6"/>
        <v>108.07353334544594</v>
      </c>
      <c r="M99" s="34">
        <v>5.9039998049999998</v>
      </c>
      <c r="N99" s="34">
        <v>5.2800002099999999</v>
      </c>
      <c r="O99" s="33">
        <v>111.8181763</v>
      </c>
      <c r="P99" s="34">
        <v>29.956344600000001</v>
      </c>
      <c r="Q99" s="34">
        <v>28.95314407</v>
      </c>
      <c r="R99" s="32">
        <v>22.444620130000001</v>
      </c>
      <c r="S99" s="32">
        <v>21.07723236</v>
      </c>
      <c r="T99" s="33">
        <f t="shared" si="7"/>
        <v>106.48751101019793</v>
      </c>
      <c r="U99" s="34">
        <v>6.7940001490000004</v>
      </c>
      <c r="V99" s="34">
        <v>6.1719999310000002</v>
      </c>
      <c r="W99" s="33">
        <v>110.07777400000001</v>
      </c>
      <c r="X99" s="34">
        <v>30.270059589999999</v>
      </c>
      <c r="Y99" s="34">
        <v>29.2827816</v>
      </c>
      <c r="Z99" s="32">
        <v>21.217706679999999</v>
      </c>
      <c r="AA99" s="32">
        <v>19.885583879999999</v>
      </c>
      <c r="AB99" s="33">
        <f t="shared" si="8"/>
        <v>106.69893732081857</v>
      </c>
      <c r="AC99" s="34">
        <v>6.4879999159999997</v>
      </c>
      <c r="AD99" s="34">
        <v>5.8860001559999997</v>
      </c>
      <c r="AE99" s="33">
        <v>110.2276535</v>
      </c>
      <c r="AF99" s="34">
        <v>30.57823372</v>
      </c>
      <c r="AG99" s="34">
        <v>29.59933281</v>
      </c>
      <c r="AH99" s="32">
        <v>19.32484436</v>
      </c>
      <c r="AI99" s="32">
        <v>18.494573590000002</v>
      </c>
      <c r="AJ99" s="33">
        <f t="shared" si="9"/>
        <v>104.48926689744782</v>
      </c>
      <c r="AK99" s="34">
        <v>6.3350000380000004</v>
      </c>
      <c r="AL99" s="34">
        <v>5.8810000420000001</v>
      </c>
      <c r="AM99" s="33">
        <v>107.7197723</v>
      </c>
      <c r="AN99" s="34">
        <v>32.781635280000003</v>
      </c>
      <c r="AO99" s="34">
        <v>31.79851532</v>
      </c>
      <c r="AP99" s="32">
        <v>15.76951408</v>
      </c>
      <c r="AQ99" s="32">
        <v>16.04148674</v>
      </c>
      <c r="AR99" s="33">
        <f t="shared" si="10"/>
        <v>98.304566999255584</v>
      </c>
      <c r="AS99" s="34">
        <v>5.7540001869999999</v>
      </c>
      <c r="AT99" s="34">
        <v>5.6519999500000004</v>
      </c>
      <c r="AU99" s="33">
        <v>101.8046722</v>
      </c>
      <c r="AV99" s="34">
        <v>36.488124849999998</v>
      </c>
      <c r="AW99" s="34">
        <v>35.233642580000001</v>
      </c>
    </row>
    <row r="100" spans="1:49" x14ac:dyDescent="0.25">
      <c r="A100" s="35" t="s">
        <v>111</v>
      </c>
      <c r="B100" s="36">
        <v>57.24546814</v>
      </c>
      <c r="C100" s="36">
        <v>56.624092099999999</v>
      </c>
      <c r="D100" s="60">
        <f t="shared" si="11"/>
        <v>101.09737042477013</v>
      </c>
      <c r="E100" s="38">
        <v>2.90199995</v>
      </c>
      <c r="F100" s="38">
        <v>2.9449999330000001</v>
      </c>
      <c r="G100" s="37">
        <v>98.539901729999997</v>
      </c>
      <c r="H100" s="38">
        <v>5.0693969729999999</v>
      </c>
      <c r="I100" s="38">
        <v>5.2009663579999996</v>
      </c>
      <c r="J100" s="36">
        <v>53.045211790000003</v>
      </c>
      <c r="K100" s="36">
        <v>52.433635709999997</v>
      </c>
      <c r="L100" s="33">
        <f t="shared" si="6"/>
        <v>101.16638122021999</v>
      </c>
      <c r="M100" s="38">
        <v>2.6619999409999999</v>
      </c>
      <c r="N100" s="38">
        <v>2.7130000590000001</v>
      </c>
      <c r="O100" s="37">
        <v>98.120155330000003</v>
      </c>
      <c r="P100" s="38">
        <v>5.0183606149999997</v>
      </c>
      <c r="Q100" s="38">
        <v>5.1741595269999996</v>
      </c>
      <c r="R100" s="36">
        <v>50.754985810000001</v>
      </c>
      <c r="S100" s="36">
        <v>50.141025540000001</v>
      </c>
      <c r="T100" s="33">
        <f t="shared" si="7"/>
        <v>101.22446691783399</v>
      </c>
      <c r="U100" s="38">
        <v>2.5250000950000002</v>
      </c>
      <c r="V100" s="38">
        <v>2.5840001109999999</v>
      </c>
      <c r="W100" s="37">
        <v>97.71672058</v>
      </c>
      <c r="X100" s="38">
        <v>4.9748806950000004</v>
      </c>
      <c r="Y100" s="38">
        <v>5.1534647939999996</v>
      </c>
      <c r="Z100" s="36">
        <v>48.650638579999999</v>
      </c>
      <c r="AA100" s="36">
        <v>48.04202652</v>
      </c>
      <c r="AB100" s="33">
        <f t="shared" si="8"/>
        <v>101.26683261320508</v>
      </c>
      <c r="AC100" s="38">
        <v>2.4030001159999999</v>
      </c>
      <c r="AD100" s="38">
        <v>2.4690001009999998</v>
      </c>
      <c r="AE100" s="37">
        <v>97.326850890000003</v>
      </c>
      <c r="AF100" s="38">
        <v>4.9392981530000002</v>
      </c>
      <c r="AG100" s="38">
        <v>5.1392502779999996</v>
      </c>
      <c r="AH100" s="36">
        <v>31.393327710000001</v>
      </c>
      <c r="AI100" s="36">
        <v>30.705474850000002</v>
      </c>
      <c r="AJ100" s="33">
        <f t="shared" si="9"/>
        <v>102.24016356483736</v>
      </c>
      <c r="AK100" s="38">
        <v>1.567999959</v>
      </c>
      <c r="AL100" s="38">
        <v>1.633000016</v>
      </c>
      <c r="AM100" s="37">
        <v>96.019592290000006</v>
      </c>
      <c r="AN100" s="38">
        <v>4.9946918489999996</v>
      </c>
      <c r="AO100" s="38">
        <v>5.3182697299999999</v>
      </c>
      <c r="AP100" s="36">
        <v>18.767053600000001</v>
      </c>
      <c r="AQ100" s="36">
        <v>17.874326709999998</v>
      </c>
      <c r="AR100" s="33">
        <f t="shared" si="10"/>
        <v>104.99446443205358</v>
      </c>
      <c r="AS100" s="38">
        <v>1.3839999439999999</v>
      </c>
      <c r="AT100" s="38">
        <v>1.3969999550000001</v>
      </c>
      <c r="AU100" s="37">
        <v>99.069435119999994</v>
      </c>
      <c r="AV100" s="38">
        <v>7.3746256829999997</v>
      </c>
      <c r="AW100" s="38">
        <v>7.8156790730000001</v>
      </c>
    </row>
    <row r="101" spans="1:49" x14ac:dyDescent="0.25">
      <c r="A101" s="31" t="s">
        <v>112</v>
      </c>
      <c r="B101" s="32">
        <v>0.55993360280000004</v>
      </c>
      <c r="C101" s="32">
        <v>0.62389242649999999</v>
      </c>
      <c r="D101" s="60" t="str">
        <f t="shared" si="11"/>
        <v>NA</v>
      </c>
      <c r="E101" s="34">
        <v>0.1309999973</v>
      </c>
      <c r="F101" s="34">
        <v>0.14100000260000001</v>
      </c>
      <c r="G101" s="33" t="s">
        <v>174</v>
      </c>
      <c r="H101" s="34">
        <v>23.395631789999999</v>
      </c>
      <c r="I101" s="34">
        <v>22.600049970000001</v>
      </c>
      <c r="J101" s="32">
        <v>0.46380597350000002</v>
      </c>
      <c r="K101" s="32">
        <v>0.5376557112</v>
      </c>
      <c r="L101" s="33" t="str">
        <f t="shared" si="6"/>
        <v>NA</v>
      </c>
      <c r="M101" s="34">
        <v>0.10800000279999999</v>
      </c>
      <c r="N101" s="34">
        <v>0.12099999929999999</v>
      </c>
      <c r="O101" s="33" t="s">
        <v>174</v>
      </c>
      <c r="P101" s="34">
        <v>23.285598749999998</v>
      </c>
      <c r="Q101" s="34">
        <v>22.505107880000001</v>
      </c>
      <c r="R101" s="32">
        <v>0.8801115155</v>
      </c>
      <c r="S101" s="32">
        <v>0.97262614970000005</v>
      </c>
      <c r="T101" s="33" t="str">
        <f t="shared" si="7"/>
        <v>NA</v>
      </c>
      <c r="U101" s="34">
        <v>0.20399999620000001</v>
      </c>
      <c r="V101" s="34">
        <v>0.21799999480000001</v>
      </c>
      <c r="W101" s="33" t="s">
        <v>174</v>
      </c>
      <c r="X101" s="34">
        <v>23.17888069</v>
      </c>
      <c r="Y101" s="34">
        <v>22.41354561</v>
      </c>
      <c r="Z101" s="32">
        <v>0.48511785270000002</v>
      </c>
      <c r="AA101" s="32">
        <v>0.56421190499999996</v>
      </c>
      <c r="AB101" s="33" t="str">
        <f t="shared" si="8"/>
        <v>NA</v>
      </c>
      <c r="AC101" s="34">
        <v>0.1120000035</v>
      </c>
      <c r="AD101" s="34">
        <v>0.126000002</v>
      </c>
      <c r="AE101" s="33" t="s">
        <v>174</v>
      </c>
      <c r="AF101" s="34">
        <v>23.087173459999999</v>
      </c>
      <c r="AG101" s="34">
        <v>22.332035059999999</v>
      </c>
      <c r="AH101" s="32">
        <v>0.263763994</v>
      </c>
      <c r="AI101" s="32">
        <v>0.35601925849999999</v>
      </c>
      <c r="AJ101" s="33" t="str">
        <f t="shared" si="9"/>
        <v>NA</v>
      </c>
      <c r="AK101" s="34">
        <v>5.9000000400000002E-2</v>
      </c>
      <c r="AL101" s="34">
        <v>7.6999999599999994E-2</v>
      </c>
      <c r="AM101" s="33" t="s">
        <v>174</v>
      </c>
      <c r="AN101" s="34">
        <v>22.368480680000001</v>
      </c>
      <c r="AO101" s="34">
        <v>21.628044129999999</v>
      </c>
      <c r="AP101" s="32">
        <v>5.35888188E-2</v>
      </c>
      <c r="AQ101" s="32">
        <v>0.1228021234</v>
      </c>
      <c r="AR101" s="33" t="str">
        <f t="shared" si="10"/>
        <v>NA</v>
      </c>
      <c r="AS101" s="34">
        <v>1.09999999E-2</v>
      </c>
      <c r="AT101" s="34">
        <v>2.40000002E-2</v>
      </c>
      <c r="AU101" s="33" t="s">
        <v>174</v>
      </c>
      <c r="AV101" s="34">
        <v>20.526670459999998</v>
      </c>
      <c r="AW101" s="34">
        <v>19.543636320000001</v>
      </c>
    </row>
    <row r="102" spans="1:49" x14ac:dyDescent="0.25">
      <c r="A102" s="35" t="s">
        <v>113</v>
      </c>
      <c r="B102" s="36">
        <v>1.3376498219999999</v>
      </c>
      <c r="C102" s="36">
        <v>1.177343845</v>
      </c>
      <c r="D102" s="60">
        <f t="shared" si="11"/>
        <v>113.61590139370033</v>
      </c>
      <c r="E102" s="38">
        <v>3.2999999799999999E-2</v>
      </c>
      <c r="F102" s="38">
        <v>2.99999993E-2</v>
      </c>
      <c r="G102" s="37">
        <v>110</v>
      </c>
      <c r="H102" s="38">
        <v>2.4670133590000001</v>
      </c>
      <c r="I102" s="38">
        <v>2.5481085779999999</v>
      </c>
      <c r="J102" s="36">
        <v>1.621380925</v>
      </c>
      <c r="K102" s="36">
        <v>1.3008856769999999</v>
      </c>
      <c r="L102" s="33">
        <f t="shared" si="6"/>
        <v>124.63669588084795</v>
      </c>
      <c r="M102" s="38">
        <v>4.1000001100000003E-2</v>
      </c>
      <c r="N102" s="38">
        <v>3.4000001799999999E-2</v>
      </c>
      <c r="O102" s="37">
        <v>120.58823390000001</v>
      </c>
      <c r="P102" s="38">
        <v>2.5287086959999998</v>
      </c>
      <c r="Q102" s="38">
        <v>2.613604069</v>
      </c>
      <c r="R102" s="36">
        <v>1.8136763570000001</v>
      </c>
      <c r="S102" s="36">
        <v>1.455208421</v>
      </c>
      <c r="T102" s="33">
        <f t="shared" si="7"/>
        <v>124.63344293690011</v>
      </c>
      <c r="U102" s="38">
        <v>4.69999984E-2</v>
      </c>
      <c r="V102" s="38">
        <v>3.9000000799999997E-2</v>
      </c>
      <c r="W102" s="37">
        <v>120.5128174</v>
      </c>
      <c r="X102" s="38">
        <v>2.5914216040000002</v>
      </c>
      <c r="Y102" s="38">
        <v>2.680028439</v>
      </c>
      <c r="Z102" s="36">
        <v>1.958497524</v>
      </c>
      <c r="AA102" s="36">
        <v>1.528762341</v>
      </c>
      <c r="AB102" s="33">
        <f t="shared" si="8"/>
        <v>128.11000581809856</v>
      </c>
      <c r="AC102" s="38">
        <v>5.2000001099999998E-2</v>
      </c>
      <c r="AD102" s="38">
        <v>4.1999999400000002E-2</v>
      </c>
      <c r="AE102" s="37">
        <v>123.80952449999999</v>
      </c>
      <c r="AF102" s="38">
        <v>2.6550965309999999</v>
      </c>
      <c r="AG102" s="38">
        <v>2.7473204139999998</v>
      </c>
      <c r="AH102" s="36">
        <v>1.47945857</v>
      </c>
      <c r="AI102" s="36">
        <v>1.093032241</v>
      </c>
      <c r="AJ102" s="33">
        <f t="shared" si="9"/>
        <v>135.35360756115153</v>
      </c>
      <c r="AK102" s="38">
        <v>4.69999984E-2</v>
      </c>
      <c r="AL102" s="38">
        <v>3.5999998499999998E-2</v>
      </c>
      <c r="AM102" s="37">
        <v>130.5555573</v>
      </c>
      <c r="AN102" s="38">
        <v>3.1768379210000002</v>
      </c>
      <c r="AO102" s="38">
        <v>3.293590069</v>
      </c>
      <c r="AP102" s="36">
        <v>4.5449655499999998E-2</v>
      </c>
      <c r="AQ102" s="36">
        <v>8.7996080500000004E-2</v>
      </c>
      <c r="AR102" s="33" t="str">
        <f t="shared" si="10"/>
        <v>NA</v>
      </c>
      <c r="AS102" s="38">
        <v>2.0000001000000001E-3</v>
      </c>
      <c r="AT102" s="38">
        <v>4.0000002000000002E-3</v>
      </c>
      <c r="AU102" s="37">
        <v>50</v>
      </c>
      <c r="AV102" s="38">
        <v>4.4004735950000002</v>
      </c>
      <c r="AW102" s="38">
        <v>4.545657158</v>
      </c>
    </row>
    <row r="103" spans="1:49" x14ac:dyDescent="0.25">
      <c r="A103" s="31" t="s">
        <v>114</v>
      </c>
      <c r="B103" s="32">
        <v>11.71434212</v>
      </c>
      <c r="C103" s="32">
        <v>11.839676860000001</v>
      </c>
      <c r="D103" s="60">
        <f t="shared" si="11"/>
        <v>98.941400669274671</v>
      </c>
      <c r="E103" s="34">
        <v>2.5230000019999999</v>
      </c>
      <c r="F103" s="34">
        <v>2.558000088</v>
      </c>
      <c r="G103" s="33">
        <v>98.631736759999995</v>
      </c>
      <c r="H103" s="34">
        <v>21.537700650000001</v>
      </c>
      <c r="I103" s="34">
        <v>21.605319980000001</v>
      </c>
      <c r="J103" s="32">
        <v>14.291859629999999</v>
      </c>
      <c r="K103" s="32">
        <v>14.433818820000001</v>
      </c>
      <c r="L103" s="33">
        <f t="shared" si="6"/>
        <v>99.0164821121123</v>
      </c>
      <c r="M103" s="34">
        <v>3.1579999920000001</v>
      </c>
      <c r="N103" s="34">
        <v>3.2030000689999998</v>
      </c>
      <c r="O103" s="33">
        <v>98.595062260000006</v>
      </c>
      <c r="P103" s="34">
        <v>22.096494669999998</v>
      </c>
      <c r="Q103" s="34">
        <v>22.19093895</v>
      </c>
      <c r="R103" s="32">
        <v>15.10746956</v>
      </c>
      <c r="S103" s="32">
        <v>15.25484848</v>
      </c>
      <c r="T103" s="33">
        <f t="shared" si="7"/>
        <v>99.033888011452746</v>
      </c>
      <c r="U103" s="34">
        <v>3.4249999519999998</v>
      </c>
      <c r="V103" s="34">
        <v>3.4769999980000001</v>
      </c>
      <c r="W103" s="33">
        <v>98.504455570000005</v>
      </c>
      <c r="X103" s="34">
        <v>22.670904159999999</v>
      </c>
      <c r="Y103" s="34">
        <v>22.792753220000002</v>
      </c>
      <c r="Z103" s="32">
        <v>12.18740845</v>
      </c>
      <c r="AA103" s="32">
        <v>12.31021595</v>
      </c>
      <c r="AB103" s="33">
        <f t="shared" si="8"/>
        <v>99.002393617635917</v>
      </c>
      <c r="AC103" s="34">
        <v>2.835000038</v>
      </c>
      <c r="AD103" s="34">
        <v>2.8819999690000002</v>
      </c>
      <c r="AE103" s="33">
        <v>98.369194030000003</v>
      </c>
      <c r="AF103" s="34">
        <v>23.261713029999999</v>
      </c>
      <c r="AG103" s="34">
        <v>23.411449430000001</v>
      </c>
      <c r="AH103" s="32">
        <v>8.9783496859999996</v>
      </c>
      <c r="AI103" s="32">
        <v>9.0647459030000004</v>
      </c>
      <c r="AJ103" s="33">
        <f t="shared" si="9"/>
        <v>99.046898634285952</v>
      </c>
      <c r="AK103" s="34">
        <v>2.5490000249999998</v>
      </c>
      <c r="AL103" s="34">
        <v>2.6080000399999999</v>
      </c>
      <c r="AM103" s="33">
        <v>97.737731929999995</v>
      </c>
      <c r="AN103" s="34">
        <v>28.390518190000002</v>
      </c>
      <c r="AO103" s="34">
        <v>28.77079964</v>
      </c>
      <c r="AP103" s="32">
        <v>1.442983508</v>
      </c>
      <c r="AQ103" s="32">
        <v>1.465209365</v>
      </c>
      <c r="AR103" s="33">
        <f t="shared" si="10"/>
        <v>98.483093438322385</v>
      </c>
      <c r="AS103" s="34">
        <v>0.60799998040000003</v>
      </c>
      <c r="AT103" s="34">
        <v>0.63099998239999999</v>
      </c>
      <c r="AU103" s="33">
        <v>96.3549881</v>
      </c>
      <c r="AV103" s="34">
        <v>42.134922029999998</v>
      </c>
      <c r="AW103" s="34">
        <v>43.06551743</v>
      </c>
    </row>
    <row r="104" spans="1:49" x14ac:dyDescent="0.25">
      <c r="A104" s="35" t="s">
        <v>115</v>
      </c>
      <c r="B104" s="36">
        <v>15.856278420000001</v>
      </c>
      <c r="C104" s="36">
        <v>15.40099335</v>
      </c>
      <c r="D104" s="60">
        <f t="shared" si="11"/>
        <v>102.95620587356464</v>
      </c>
      <c r="E104" s="38">
        <v>4.6000000100000001E-2</v>
      </c>
      <c r="F104" s="38">
        <v>4.5000001800000002E-2</v>
      </c>
      <c r="G104" s="37">
        <v>102.2222214</v>
      </c>
      <c r="H104" s="38">
        <v>0.2901059091</v>
      </c>
      <c r="I104" s="38">
        <v>0.29218894239999998</v>
      </c>
      <c r="J104" s="36">
        <v>16.0454483</v>
      </c>
      <c r="K104" s="36">
        <v>15.59849548</v>
      </c>
      <c r="L104" s="33">
        <f t="shared" si="6"/>
        <v>102.86535852494923</v>
      </c>
      <c r="M104" s="38">
        <v>4.69999984E-2</v>
      </c>
      <c r="N104" s="38">
        <v>4.6000000100000001E-2</v>
      </c>
      <c r="O104" s="37">
        <v>102.173912</v>
      </c>
      <c r="P104" s="38">
        <v>0.29291796679999998</v>
      </c>
      <c r="Q104" s="38">
        <v>0.29490023850000002</v>
      </c>
      <c r="R104" s="36">
        <v>17.24990845</v>
      </c>
      <c r="S104" s="36">
        <v>17.141212459999998</v>
      </c>
      <c r="T104" s="33">
        <f t="shared" si="7"/>
        <v>100.63412077910854</v>
      </c>
      <c r="U104" s="38">
        <v>5.0999998999999997E-2</v>
      </c>
      <c r="V104" s="38">
        <v>5.0999998999999997E-2</v>
      </c>
      <c r="W104" s="37">
        <v>100</v>
      </c>
      <c r="X104" s="38">
        <v>0.2956537306</v>
      </c>
      <c r="Y104" s="38">
        <v>0.29752856490000001</v>
      </c>
      <c r="Z104" s="36">
        <v>16.759628299999999</v>
      </c>
      <c r="AA104" s="36">
        <v>16.661148069999999</v>
      </c>
      <c r="AB104" s="33">
        <f t="shared" si="8"/>
        <v>100.59107709496516</v>
      </c>
      <c r="AC104" s="38">
        <v>5.0000000699999998E-2</v>
      </c>
      <c r="AD104" s="38">
        <v>5.0000000699999998E-2</v>
      </c>
      <c r="AE104" s="37">
        <v>100</v>
      </c>
      <c r="AF104" s="38">
        <v>0.29833596940000001</v>
      </c>
      <c r="AG104" s="38">
        <v>0.30009937289999999</v>
      </c>
      <c r="AH104" s="36">
        <v>15.787540440000001</v>
      </c>
      <c r="AI104" s="36">
        <v>15.4481678</v>
      </c>
      <c r="AJ104" s="33">
        <f t="shared" si="9"/>
        <v>102.1968471885708</v>
      </c>
      <c r="AK104" s="38">
        <v>5.0000000699999998E-2</v>
      </c>
      <c r="AL104" s="38">
        <v>4.8999998699999998E-2</v>
      </c>
      <c r="AM104" s="37">
        <v>102.0408173</v>
      </c>
      <c r="AN104" s="38">
        <v>0.31670543550000002</v>
      </c>
      <c r="AO104" s="38">
        <v>0.3171897233</v>
      </c>
      <c r="AP104" s="36">
        <v>12.80165577</v>
      </c>
      <c r="AQ104" s="36">
        <v>12.97567272</v>
      </c>
      <c r="AR104" s="33">
        <f t="shared" si="10"/>
        <v>98.658898434361859</v>
      </c>
      <c r="AS104" s="38">
        <v>4.3000001500000003E-2</v>
      </c>
      <c r="AT104" s="38">
        <v>4.3000001500000003E-2</v>
      </c>
      <c r="AU104" s="37">
        <v>100</v>
      </c>
      <c r="AV104" s="38">
        <v>0.33589404820000002</v>
      </c>
      <c r="AW104" s="38">
        <v>0.33138936759999998</v>
      </c>
    </row>
    <row r="105" spans="1:49" x14ac:dyDescent="0.25">
      <c r="A105" s="31" t="s">
        <v>116</v>
      </c>
      <c r="B105" s="32">
        <v>19.506948470000001</v>
      </c>
      <c r="C105" s="32">
        <v>18.41085434</v>
      </c>
      <c r="D105" s="60">
        <f t="shared" si="11"/>
        <v>105.95352127477643</v>
      </c>
      <c r="E105" s="34">
        <v>1.4450000519999999</v>
      </c>
      <c r="F105" s="34">
        <v>1.4299999480000001</v>
      </c>
      <c r="G105" s="33">
        <v>101.0489578</v>
      </c>
      <c r="H105" s="34">
        <v>7.4076166150000002</v>
      </c>
      <c r="I105" s="34">
        <v>7.7671570780000003</v>
      </c>
      <c r="J105" s="32">
        <v>18.68980217</v>
      </c>
      <c r="K105" s="32">
        <v>17.653085709999999</v>
      </c>
      <c r="L105" s="33">
        <f t="shared" si="6"/>
        <v>105.87272093406723</v>
      </c>
      <c r="M105" s="34">
        <v>1.3420000080000001</v>
      </c>
      <c r="N105" s="34">
        <v>1.333999991</v>
      </c>
      <c r="O105" s="33">
        <v>100.5997009</v>
      </c>
      <c r="P105" s="34">
        <v>7.1803860659999996</v>
      </c>
      <c r="Q105" s="34">
        <v>7.5567522050000004</v>
      </c>
      <c r="R105" s="32">
        <v>18.350805279999999</v>
      </c>
      <c r="S105" s="32">
        <v>17.338621140000001</v>
      </c>
      <c r="T105" s="33">
        <f t="shared" si="7"/>
        <v>105.83774298905986</v>
      </c>
      <c r="U105" s="34">
        <v>1.2920000549999999</v>
      </c>
      <c r="V105" s="34">
        <v>1.2869999409999999</v>
      </c>
      <c r="W105" s="33">
        <v>100.3885117</v>
      </c>
      <c r="X105" s="34">
        <v>7.0405626300000002</v>
      </c>
      <c r="Y105" s="34">
        <v>7.4227356909999997</v>
      </c>
      <c r="Z105" s="32">
        <v>18.989801409999998</v>
      </c>
      <c r="AA105" s="32">
        <v>17.990018840000001</v>
      </c>
      <c r="AB105" s="33">
        <f t="shared" si="8"/>
        <v>105.55742925503237</v>
      </c>
      <c r="AC105" s="34">
        <v>1.327000022</v>
      </c>
      <c r="AD105" s="34">
        <v>1.3250000479999999</v>
      </c>
      <c r="AE105" s="33">
        <v>100.1509399</v>
      </c>
      <c r="AF105" s="34">
        <v>6.9879612919999996</v>
      </c>
      <c r="AG105" s="34">
        <v>7.3651947980000001</v>
      </c>
      <c r="AH105" s="32">
        <v>13.63530445</v>
      </c>
      <c r="AI105" s="32">
        <v>12.442857740000001</v>
      </c>
      <c r="AJ105" s="33">
        <f t="shared" si="9"/>
        <v>109.58338297292146</v>
      </c>
      <c r="AK105" s="34">
        <v>1.06099999</v>
      </c>
      <c r="AL105" s="34">
        <v>0.99099999670000005</v>
      </c>
      <c r="AM105" s="33">
        <v>107.0635681</v>
      </c>
      <c r="AN105" s="34">
        <v>7.7812709809999996</v>
      </c>
      <c r="AO105" s="34">
        <v>7.9644083979999998</v>
      </c>
      <c r="AP105" s="32">
        <v>7.8728561399999997</v>
      </c>
      <c r="AQ105" s="32">
        <v>7.6148943899999999</v>
      </c>
      <c r="AR105" s="33">
        <f t="shared" si="10"/>
        <v>103.38759458488039</v>
      </c>
      <c r="AS105" s="34">
        <v>0.74599999189999999</v>
      </c>
      <c r="AT105" s="34">
        <v>0.69800001379999999</v>
      </c>
      <c r="AU105" s="33">
        <v>106.87678529999999</v>
      </c>
      <c r="AV105" s="34">
        <v>9.4755954740000004</v>
      </c>
      <c r="AW105" s="34">
        <v>9.1662464139999997</v>
      </c>
    </row>
    <row r="106" spans="1:49" x14ac:dyDescent="0.25">
      <c r="A106" s="35" t="s">
        <v>117</v>
      </c>
      <c r="B106" s="36">
        <v>4.512025833</v>
      </c>
      <c r="C106" s="36">
        <v>3.8666679859999999</v>
      </c>
      <c r="D106" s="60">
        <f t="shared" si="11"/>
        <v>116.69028345171191</v>
      </c>
      <c r="E106" s="38">
        <v>0.20600000020000001</v>
      </c>
      <c r="F106" s="38">
        <v>0.1790000051</v>
      </c>
      <c r="G106" s="37">
        <v>115.08379360000001</v>
      </c>
      <c r="H106" s="38">
        <v>4.5655765529999996</v>
      </c>
      <c r="I106" s="38">
        <v>4.6293087010000002</v>
      </c>
      <c r="J106" s="36">
        <v>4.5327439309999997</v>
      </c>
      <c r="K106" s="36">
        <v>3.7051296229999999</v>
      </c>
      <c r="L106" s="33">
        <f t="shared" si="6"/>
        <v>122.33698661613599</v>
      </c>
      <c r="M106" s="38">
        <v>0.21099999550000001</v>
      </c>
      <c r="N106" s="38">
        <v>0.17499999699999999</v>
      </c>
      <c r="O106" s="37">
        <v>120.57142640000001</v>
      </c>
      <c r="P106" s="38">
        <v>4.6550168989999996</v>
      </c>
      <c r="Q106" s="38">
        <v>4.7231817249999999</v>
      </c>
      <c r="R106" s="36">
        <v>4.9539909360000003</v>
      </c>
      <c r="S106" s="36">
        <v>4.1941986079999998</v>
      </c>
      <c r="T106" s="33">
        <f t="shared" si="7"/>
        <v>118.11531591638926</v>
      </c>
      <c r="U106" s="38">
        <v>0.23499999939999999</v>
      </c>
      <c r="V106" s="38">
        <v>0.20200000700000001</v>
      </c>
      <c r="W106" s="37">
        <v>116.33663180000001</v>
      </c>
      <c r="X106" s="38">
        <v>4.7436499599999999</v>
      </c>
      <c r="Y106" s="38">
        <v>4.8161764140000001</v>
      </c>
      <c r="Z106" s="36">
        <v>4.4295291900000002</v>
      </c>
      <c r="AA106" s="36">
        <v>3.6267046930000002</v>
      </c>
      <c r="AB106" s="33">
        <f t="shared" si="8"/>
        <v>122.13647277512155</v>
      </c>
      <c r="AC106" s="38">
        <v>0.21400000150000001</v>
      </c>
      <c r="AD106" s="38">
        <v>0.1780000031</v>
      </c>
      <c r="AE106" s="37">
        <v>120.2247162</v>
      </c>
      <c r="AF106" s="38">
        <v>4.8312134740000001</v>
      </c>
      <c r="AG106" s="38">
        <v>4.9080367090000001</v>
      </c>
      <c r="AH106" s="36">
        <v>3.3732800479999998</v>
      </c>
      <c r="AI106" s="36">
        <v>2.361007452</v>
      </c>
      <c r="AJ106" s="33">
        <f t="shared" si="9"/>
        <v>142.8746040230626</v>
      </c>
      <c r="AK106" s="38">
        <v>0.1850000024</v>
      </c>
      <c r="AL106" s="38">
        <v>0.1319999993</v>
      </c>
      <c r="AM106" s="37">
        <v>140.15151979999999</v>
      </c>
      <c r="AN106" s="38">
        <v>5.4842762949999999</v>
      </c>
      <c r="AO106" s="38">
        <v>5.5908336639999998</v>
      </c>
      <c r="AP106" s="36">
        <v>1.04347682</v>
      </c>
      <c r="AQ106" s="36">
        <v>0.76681834459999998</v>
      </c>
      <c r="AR106" s="33" t="str">
        <f t="shared" si="10"/>
        <v>NA</v>
      </c>
      <c r="AS106" s="38">
        <v>7.1999996900000002E-2</v>
      </c>
      <c r="AT106" s="38">
        <v>5.4000001399999997E-2</v>
      </c>
      <c r="AU106" s="37">
        <v>133.33332820000001</v>
      </c>
      <c r="AV106" s="38">
        <v>6.9000096319999997</v>
      </c>
      <c r="AW106" s="38">
        <v>7.0420851710000001</v>
      </c>
    </row>
    <row r="107" spans="1:49" x14ac:dyDescent="0.25">
      <c r="A107" s="31" t="s">
        <v>118</v>
      </c>
      <c r="B107" s="32">
        <v>33.23842621</v>
      </c>
      <c r="C107" s="32">
        <v>32.88368225</v>
      </c>
      <c r="D107" s="60">
        <f t="shared" si="11"/>
        <v>101.07878417417805</v>
      </c>
      <c r="E107" s="34">
        <v>0.21500000359999999</v>
      </c>
      <c r="F107" s="34">
        <v>0.22100000080000001</v>
      </c>
      <c r="G107" s="33">
        <v>97.285072330000006</v>
      </c>
      <c r="H107" s="34">
        <v>0.64684170480000003</v>
      </c>
      <c r="I107" s="34">
        <v>0.67206585409999997</v>
      </c>
      <c r="J107" s="32">
        <v>40.583679199999999</v>
      </c>
      <c r="K107" s="32">
        <v>40.306629180000002</v>
      </c>
      <c r="L107" s="33">
        <f t="shared" si="6"/>
        <v>100.68735596510132</v>
      </c>
      <c r="M107" s="34">
        <v>0.2689999938</v>
      </c>
      <c r="N107" s="34">
        <v>0.27799999710000001</v>
      </c>
      <c r="O107" s="33">
        <v>96.762588500000007</v>
      </c>
      <c r="P107" s="34">
        <v>0.66282802819999997</v>
      </c>
      <c r="Q107" s="34">
        <v>0.68971288200000003</v>
      </c>
      <c r="R107" s="32">
        <v>41.960853579999998</v>
      </c>
      <c r="S107" s="32">
        <v>41.67889023</v>
      </c>
      <c r="T107" s="33">
        <f t="shared" si="7"/>
        <v>100.6765135742435</v>
      </c>
      <c r="U107" s="34">
        <v>0.28499999640000001</v>
      </c>
      <c r="V107" s="34">
        <v>0.29499998690000001</v>
      </c>
      <c r="W107" s="33">
        <v>96.610176089999996</v>
      </c>
      <c r="X107" s="34">
        <v>0.67920446400000001</v>
      </c>
      <c r="Y107" s="34">
        <v>0.70779234170000005</v>
      </c>
      <c r="Z107" s="32">
        <v>44.255805969999997</v>
      </c>
      <c r="AA107" s="32">
        <v>43.922046659999999</v>
      </c>
      <c r="AB107" s="33">
        <f t="shared" si="8"/>
        <v>100.75989015854299</v>
      </c>
      <c r="AC107" s="34">
        <v>0.30799999830000002</v>
      </c>
      <c r="AD107" s="34">
        <v>0.31900000569999998</v>
      </c>
      <c r="AE107" s="33">
        <v>96.551719669999997</v>
      </c>
      <c r="AF107" s="34">
        <v>0.69595390560000003</v>
      </c>
      <c r="AG107" s="34">
        <v>0.72628670930000006</v>
      </c>
      <c r="AH107" s="32">
        <v>49.812145229999999</v>
      </c>
      <c r="AI107" s="32">
        <v>49.53014374</v>
      </c>
      <c r="AJ107" s="33">
        <f t="shared" si="9"/>
        <v>100.56935326390392</v>
      </c>
      <c r="AK107" s="34">
        <v>0.41999998690000001</v>
      </c>
      <c r="AL107" s="34">
        <v>0.43999999760000003</v>
      </c>
      <c r="AM107" s="33">
        <v>95.454544069999997</v>
      </c>
      <c r="AN107" s="34">
        <v>0.84316784140000001</v>
      </c>
      <c r="AO107" s="34">
        <v>0.88834792380000005</v>
      </c>
      <c r="AP107" s="32">
        <v>12.50962925</v>
      </c>
      <c r="AQ107" s="32">
        <v>12.117628099999999</v>
      </c>
      <c r="AR107" s="33">
        <f t="shared" si="10"/>
        <v>103.23496600791043</v>
      </c>
      <c r="AS107" s="34">
        <v>0.15500000119999999</v>
      </c>
      <c r="AT107" s="34">
        <v>0.15999999640000001</v>
      </c>
      <c r="AU107" s="33">
        <v>96.875</v>
      </c>
      <c r="AV107" s="34">
        <v>1.2390455010000001</v>
      </c>
      <c r="AW107" s="34">
        <v>1.3203904630000001</v>
      </c>
    </row>
    <row r="108" spans="1:49" x14ac:dyDescent="0.25">
      <c r="A108" s="35" t="s">
        <v>119</v>
      </c>
      <c r="B108" s="36">
        <v>52.708305359999997</v>
      </c>
      <c r="C108" s="36">
        <v>49.651447300000001</v>
      </c>
      <c r="D108" s="60">
        <f t="shared" si="11"/>
        <v>106.1566343505157</v>
      </c>
      <c r="E108" s="38">
        <v>2.1480000019999999</v>
      </c>
      <c r="F108" s="38">
        <v>2.0150001049999999</v>
      </c>
      <c r="G108" s="37">
        <v>106.6004944</v>
      </c>
      <c r="H108" s="38">
        <v>4.0752592090000004</v>
      </c>
      <c r="I108" s="38">
        <v>4.0582904820000003</v>
      </c>
      <c r="J108" s="36">
        <v>54.462032319999999</v>
      </c>
      <c r="K108" s="36">
        <v>51.509078979999998</v>
      </c>
      <c r="L108" s="33">
        <f t="shared" si="6"/>
        <v>105.73287932627677</v>
      </c>
      <c r="M108" s="38">
        <v>2.2760000229999999</v>
      </c>
      <c r="N108" s="38">
        <v>2.1449999809999998</v>
      </c>
      <c r="O108" s="37">
        <v>106.10723110000001</v>
      </c>
      <c r="P108" s="38">
        <v>4.1790580750000004</v>
      </c>
      <c r="Q108" s="38">
        <v>4.1643142700000002</v>
      </c>
      <c r="R108" s="36">
        <v>55.94577408</v>
      </c>
      <c r="S108" s="36">
        <v>53.089431759999997</v>
      </c>
      <c r="T108" s="33">
        <f t="shared" si="7"/>
        <v>105.38024654871538</v>
      </c>
      <c r="U108" s="38">
        <v>2.3970000740000001</v>
      </c>
      <c r="V108" s="38">
        <v>2.2679998870000002</v>
      </c>
      <c r="W108" s="37">
        <v>105.68783569999999</v>
      </c>
      <c r="X108" s="38">
        <v>4.2845058439999999</v>
      </c>
      <c r="Y108" s="38">
        <v>4.2720365520000003</v>
      </c>
      <c r="Z108" s="36">
        <v>54.808292389999998</v>
      </c>
      <c r="AA108" s="36">
        <v>52.035423280000003</v>
      </c>
      <c r="AB108" s="33">
        <f t="shared" si="8"/>
        <v>105.32881052024756</v>
      </c>
      <c r="AC108" s="38">
        <v>2.4070000650000001</v>
      </c>
      <c r="AD108" s="38">
        <v>2.2799999710000001</v>
      </c>
      <c r="AE108" s="37">
        <v>105.5701828</v>
      </c>
      <c r="AF108" s="38">
        <v>4.3916711810000004</v>
      </c>
      <c r="AG108" s="38">
        <v>4.3816304209999997</v>
      </c>
      <c r="AH108" s="36">
        <v>51.253845210000001</v>
      </c>
      <c r="AI108" s="36">
        <v>49.076881409999999</v>
      </c>
      <c r="AJ108" s="33">
        <f t="shared" si="9"/>
        <v>104.43582342124213</v>
      </c>
      <c r="AK108" s="38">
        <v>2.7179999349999999</v>
      </c>
      <c r="AL108" s="38">
        <v>2.608999968</v>
      </c>
      <c r="AM108" s="37">
        <v>104.1778412</v>
      </c>
      <c r="AN108" s="38">
        <v>5.3030166630000002</v>
      </c>
      <c r="AO108" s="38">
        <v>5.3161487579999998</v>
      </c>
      <c r="AP108" s="36">
        <v>23.848682400000001</v>
      </c>
      <c r="AQ108" s="36">
        <v>22.66832733</v>
      </c>
      <c r="AR108" s="33">
        <f t="shared" si="10"/>
        <v>105.20706734474352</v>
      </c>
      <c r="AS108" s="38">
        <v>1.8320000169999999</v>
      </c>
      <c r="AT108" s="38">
        <v>1.7560000419999999</v>
      </c>
      <c r="AU108" s="37">
        <v>104.3280182</v>
      </c>
      <c r="AV108" s="38">
        <v>7.6817660329999997</v>
      </c>
      <c r="AW108" s="38">
        <v>7.746491432</v>
      </c>
    </row>
    <row r="109" spans="1:49" x14ac:dyDescent="0.25">
      <c r="A109" s="31" t="s">
        <v>120</v>
      </c>
      <c r="B109" s="32">
        <v>0.32467371229999997</v>
      </c>
      <c r="C109" s="32">
        <v>0.32031506300000001</v>
      </c>
      <c r="D109" s="60" t="str">
        <f t="shared" si="11"/>
        <v>NA</v>
      </c>
      <c r="E109" s="34">
        <v>2.3000001E-3</v>
      </c>
      <c r="F109" s="34">
        <v>2.2000000000000001E-3</v>
      </c>
      <c r="G109" s="33" t="s">
        <v>174</v>
      </c>
      <c r="H109" s="34">
        <v>0.70840352770000004</v>
      </c>
      <c r="I109" s="34">
        <v>0.68682378529999999</v>
      </c>
      <c r="J109" s="32">
        <v>0.29525721069999999</v>
      </c>
      <c r="K109" s="32">
        <v>0.29040494560000002</v>
      </c>
      <c r="L109" s="33" t="str">
        <f t="shared" si="6"/>
        <v>NA</v>
      </c>
      <c r="M109" s="34">
        <v>2.0999998999999998E-3</v>
      </c>
      <c r="N109" s="34">
        <v>2.0000001000000001E-3</v>
      </c>
      <c r="O109" s="33" t="s">
        <v>174</v>
      </c>
      <c r="P109" s="34">
        <v>0.71124428510000004</v>
      </c>
      <c r="Q109" s="34">
        <v>0.68869352340000001</v>
      </c>
      <c r="R109" s="32">
        <v>0.33626565339999998</v>
      </c>
      <c r="S109" s="32">
        <v>0.34774068000000002</v>
      </c>
      <c r="T109" s="33" t="str">
        <f t="shared" si="7"/>
        <v>NA</v>
      </c>
      <c r="U109" s="34">
        <v>2.4000000999999998E-3</v>
      </c>
      <c r="V109" s="34">
        <v>2.4000000999999998E-3</v>
      </c>
      <c r="W109" s="33" t="s">
        <v>174</v>
      </c>
      <c r="X109" s="34">
        <v>0.71372139450000005</v>
      </c>
      <c r="Y109" s="34">
        <v>0.69016945360000004</v>
      </c>
      <c r="Z109" s="32">
        <v>0.25140660999999997</v>
      </c>
      <c r="AA109" s="32">
        <v>0.26034039260000003</v>
      </c>
      <c r="AB109" s="33" t="str">
        <f t="shared" si="8"/>
        <v>NA</v>
      </c>
      <c r="AC109" s="34">
        <v>1.8E-3</v>
      </c>
      <c r="AD109" s="34">
        <v>1.8E-3</v>
      </c>
      <c r="AE109" s="33" t="s">
        <v>174</v>
      </c>
      <c r="AF109" s="34">
        <v>0.71597158910000003</v>
      </c>
      <c r="AG109" s="34">
        <v>0.69140249490000005</v>
      </c>
      <c r="AH109" s="32">
        <v>9.6359878800000007E-2</v>
      </c>
      <c r="AI109" s="32">
        <v>0.1154044345</v>
      </c>
      <c r="AJ109" s="33" t="str">
        <f t="shared" si="9"/>
        <v>NA</v>
      </c>
      <c r="AK109" s="34">
        <v>6.9999999999999999E-4</v>
      </c>
      <c r="AL109" s="34">
        <v>8.0000000000000004E-4</v>
      </c>
      <c r="AM109" s="33" t="s">
        <v>174</v>
      </c>
      <c r="AN109" s="34">
        <v>0.7264434099</v>
      </c>
      <c r="AO109" s="34">
        <v>0.69321423770000001</v>
      </c>
      <c r="AP109" s="32">
        <v>1.39747038E-2</v>
      </c>
      <c r="AQ109" s="32">
        <v>2.9995648199999999E-2</v>
      </c>
      <c r="AR109" s="33" t="str">
        <f t="shared" si="10"/>
        <v>NA</v>
      </c>
      <c r="AS109" s="34">
        <v>1E-4</v>
      </c>
      <c r="AT109" s="34">
        <v>2.0000000000000001E-4</v>
      </c>
      <c r="AU109" s="33" t="s">
        <v>174</v>
      </c>
      <c r="AV109" s="34">
        <v>0.71557867529999997</v>
      </c>
      <c r="AW109" s="34">
        <v>0.66676336530000002</v>
      </c>
    </row>
    <row r="110" spans="1:49" x14ac:dyDescent="0.25">
      <c r="A110" s="35" t="s">
        <v>121</v>
      </c>
      <c r="B110" s="36">
        <v>1.3647297620000001</v>
      </c>
      <c r="C110" s="36">
        <v>1.4319381710000001</v>
      </c>
      <c r="D110" s="60">
        <f t="shared" si="11"/>
        <v>95.30647269825451</v>
      </c>
      <c r="E110" s="38">
        <v>8.1000000200000005E-2</v>
      </c>
      <c r="F110" s="38">
        <v>8.2999996800000003E-2</v>
      </c>
      <c r="G110" s="37">
        <v>97.590362549999995</v>
      </c>
      <c r="H110" s="38">
        <v>5.9352407459999998</v>
      </c>
      <c r="I110" s="38">
        <v>5.7963395120000003</v>
      </c>
      <c r="J110" s="36">
        <v>1.3831788300000001</v>
      </c>
      <c r="K110" s="36">
        <v>1.5016541480000001</v>
      </c>
      <c r="L110" s="33">
        <f t="shared" si="6"/>
        <v>92.110345903696071</v>
      </c>
      <c r="M110" s="38">
        <v>8.2999996800000003E-2</v>
      </c>
      <c r="N110" s="38">
        <v>8.7999999499999995E-2</v>
      </c>
      <c r="O110" s="37">
        <v>94.318176269999995</v>
      </c>
      <c r="P110" s="38">
        <v>6.0006699560000003</v>
      </c>
      <c r="Q110" s="38">
        <v>5.86020422</v>
      </c>
      <c r="R110" s="36">
        <v>1.863573551</v>
      </c>
      <c r="S110" s="36">
        <v>2.0433547500000002</v>
      </c>
      <c r="T110" s="33">
        <f t="shared" si="7"/>
        <v>91.201664860201092</v>
      </c>
      <c r="U110" s="38">
        <v>0.112999998</v>
      </c>
      <c r="V110" s="38">
        <v>0.12099999929999999</v>
      </c>
      <c r="W110" s="37">
        <v>93.388427730000004</v>
      </c>
      <c r="X110" s="38">
        <v>6.0636191369999999</v>
      </c>
      <c r="Y110" s="38">
        <v>5.9216346739999999</v>
      </c>
      <c r="Z110" s="36">
        <v>1.4696505070000001</v>
      </c>
      <c r="AA110" s="36">
        <v>1.7390563489999999</v>
      </c>
      <c r="AB110" s="33">
        <f t="shared" si="8"/>
        <v>84.508504157733881</v>
      </c>
      <c r="AC110" s="38">
        <v>9.0000003600000003E-2</v>
      </c>
      <c r="AD110" s="38">
        <v>0.1040000021</v>
      </c>
      <c r="AE110" s="37">
        <v>86.538459779999997</v>
      </c>
      <c r="AF110" s="38">
        <v>6.1239051819999997</v>
      </c>
      <c r="AG110" s="38">
        <v>5.98025465</v>
      </c>
      <c r="AH110" s="36">
        <v>1.1398743389999999</v>
      </c>
      <c r="AI110" s="36">
        <v>1.8326686619999999</v>
      </c>
      <c r="AJ110" s="33">
        <f t="shared" si="9"/>
        <v>62.197513529589664</v>
      </c>
      <c r="AK110" s="38">
        <v>7.4000000999999996E-2</v>
      </c>
      <c r="AL110" s="38">
        <v>0.1159999967</v>
      </c>
      <c r="AM110" s="37">
        <v>63.793106080000001</v>
      </c>
      <c r="AN110" s="38">
        <v>6.4919438359999999</v>
      </c>
      <c r="AO110" s="38">
        <v>6.3295674320000002</v>
      </c>
      <c r="AP110" s="36">
        <v>0.34232014420000001</v>
      </c>
      <c r="AQ110" s="36">
        <v>0.69192022090000005</v>
      </c>
      <c r="AR110" s="33" t="str">
        <f t="shared" si="10"/>
        <v>NA</v>
      </c>
      <c r="AS110" s="38">
        <v>2.40000002E-2</v>
      </c>
      <c r="AT110" s="38">
        <v>4.69999984E-2</v>
      </c>
      <c r="AU110" s="37">
        <v>51.063831329999999</v>
      </c>
      <c r="AV110" s="38">
        <v>7.0109806060000004</v>
      </c>
      <c r="AW110" s="38">
        <v>6.7926907539999997</v>
      </c>
    </row>
    <row r="111" spans="1:49" x14ac:dyDescent="0.25">
      <c r="A111" s="31" t="s">
        <v>123</v>
      </c>
      <c r="B111" s="32">
        <v>15.78989792</v>
      </c>
      <c r="C111" s="32">
        <v>15.048686030000001</v>
      </c>
      <c r="D111" s="60">
        <f t="shared" si="11"/>
        <v>104.92542597089454</v>
      </c>
      <c r="E111" s="34">
        <v>0.47900000209999999</v>
      </c>
      <c r="F111" s="34">
        <v>0.44400000569999998</v>
      </c>
      <c r="G111" s="33">
        <v>107.8828812</v>
      </c>
      <c r="H111" s="34">
        <v>3.0335850720000002</v>
      </c>
      <c r="I111" s="34">
        <v>2.9504237170000001</v>
      </c>
      <c r="J111" s="32">
        <v>12.841402049999999</v>
      </c>
      <c r="K111" s="32">
        <v>12.09754562</v>
      </c>
      <c r="L111" s="33">
        <f t="shared" si="6"/>
        <v>106.14882103664263</v>
      </c>
      <c r="M111" s="34">
        <v>0.39599999790000001</v>
      </c>
      <c r="N111" s="34">
        <v>0.3630000055</v>
      </c>
      <c r="O111" s="33">
        <v>109.0909042</v>
      </c>
      <c r="P111" s="34">
        <v>3.0837755200000001</v>
      </c>
      <c r="Q111" s="34">
        <v>3.0006086829999998</v>
      </c>
      <c r="R111" s="32">
        <v>11.97149372</v>
      </c>
      <c r="S111" s="32">
        <v>11.282436369999999</v>
      </c>
      <c r="T111" s="33">
        <f t="shared" si="7"/>
        <v>106.10734532332222</v>
      </c>
      <c r="U111" s="34">
        <v>0.375</v>
      </c>
      <c r="V111" s="34">
        <v>0.3440000117</v>
      </c>
      <c r="W111" s="33">
        <v>109.01162720000001</v>
      </c>
      <c r="X111" s="34">
        <v>3.1324412819999998</v>
      </c>
      <c r="Y111" s="34">
        <v>3.0489869120000002</v>
      </c>
      <c r="Z111" s="32">
        <v>10.095664019999999</v>
      </c>
      <c r="AA111" s="32">
        <v>9.4003133769999998</v>
      </c>
      <c r="AB111" s="33">
        <f t="shared" si="8"/>
        <v>107.39710066157298</v>
      </c>
      <c r="AC111" s="34">
        <v>0.32100000979999999</v>
      </c>
      <c r="AD111" s="34">
        <v>0.29100000860000003</v>
      </c>
      <c r="AE111" s="33">
        <v>110.30928040000001</v>
      </c>
      <c r="AF111" s="34">
        <v>3.1795828340000001</v>
      </c>
      <c r="AG111" s="34">
        <v>3.095641375</v>
      </c>
      <c r="AH111" s="32">
        <v>5.3444209100000002</v>
      </c>
      <c r="AI111" s="32">
        <v>4.9354658130000004</v>
      </c>
      <c r="AJ111" s="33">
        <f t="shared" si="9"/>
        <v>108.28604862225595</v>
      </c>
      <c r="AK111" s="34">
        <v>0.1870000064</v>
      </c>
      <c r="AL111" s="34">
        <v>0.16799999769999999</v>
      </c>
      <c r="AM111" s="33">
        <v>111.30953220000001</v>
      </c>
      <c r="AN111" s="34">
        <v>3.4989759920000001</v>
      </c>
      <c r="AO111" s="34">
        <v>3.4039340020000002</v>
      </c>
      <c r="AP111" s="32">
        <v>1.123531461</v>
      </c>
      <c r="AQ111" s="32">
        <v>1.005706668</v>
      </c>
      <c r="AR111" s="33">
        <f t="shared" si="10"/>
        <v>111.71562213406743</v>
      </c>
      <c r="AS111" s="34">
        <v>4.6000000100000001E-2</v>
      </c>
      <c r="AT111" s="34">
        <v>3.9999999100000003E-2</v>
      </c>
      <c r="AU111" s="33">
        <v>115</v>
      </c>
      <c r="AV111" s="34">
        <v>4.0942335129999998</v>
      </c>
      <c r="AW111" s="34">
        <v>3.9773030280000001</v>
      </c>
    </row>
    <row r="112" spans="1:49" x14ac:dyDescent="0.25">
      <c r="A112" s="35" t="s">
        <v>124</v>
      </c>
      <c r="B112" s="36">
        <v>39.753059389999997</v>
      </c>
      <c r="C112" s="36">
        <v>37.644718169999997</v>
      </c>
      <c r="D112" s="60">
        <f t="shared" si="11"/>
        <v>105.60062957698058</v>
      </c>
      <c r="E112" s="38">
        <v>9.0120000840000003</v>
      </c>
      <c r="F112" s="38">
        <v>8.4790000919999997</v>
      </c>
      <c r="G112" s="37">
        <v>106.2861176</v>
      </c>
      <c r="H112" s="38">
        <v>22.669952389999999</v>
      </c>
      <c r="I112" s="38">
        <v>22.523744579999999</v>
      </c>
      <c r="J112" s="36">
        <v>39.57315826</v>
      </c>
      <c r="K112" s="36">
        <v>37.472370150000003</v>
      </c>
      <c r="L112" s="33">
        <f t="shared" si="6"/>
        <v>105.60623227618282</v>
      </c>
      <c r="M112" s="38">
        <v>9.3330001829999993</v>
      </c>
      <c r="N112" s="38">
        <v>8.7910003660000005</v>
      </c>
      <c r="O112" s="37">
        <v>106.16539760000001</v>
      </c>
      <c r="P112" s="38">
        <v>23.584167480000001</v>
      </c>
      <c r="Q112" s="38">
        <v>23.459951400000001</v>
      </c>
      <c r="R112" s="36">
        <v>39.391647339999999</v>
      </c>
      <c r="S112" s="36">
        <v>37.304985049999999</v>
      </c>
      <c r="T112" s="33">
        <f t="shared" si="7"/>
        <v>105.59352131411724</v>
      </c>
      <c r="U112" s="38">
        <v>9.6590003969999998</v>
      </c>
      <c r="V112" s="38">
        <v>9.1099996569999995</v>
      </c>
      <c r="W112" s="37">
        <v>106.02635189999999</v>
      </c>
      <c r="X112" s="38">
        <v>24.520427699999999</v>
      </c>
      <c r="Y112" s="38">
        <v>24.420328139999999</v>
      </c>
      <c r="Z112" s="36">
        <v>38.500839229999997</v>
      </c>
      <c r="AA112" s="36">
        <v>36.435974119999997</v>
      </c>
      <c r="AB112" s="33">
        <f t="shared" si="8"/>
        <v>105.66710554574298</v>
      </c>
      <c r="AC112" s="38">
        <v>9.8100004199999997</v>
      </c>
      <c r="AD112" s="38">
        <v>9.2569999690000007</v>
      </c>
      <c r="AE112" s="37">
        <v>105.9738617</v>
      </c>
      <c r="AF112" s="38">
        <v>25.479963300000001</v>
      </c>
      <c r="AG112" s="38">
        <v>25.406209950000001</v>
      </c>
      <c r="AH112" s="36">
        <v>38.49893951</v>
      </c>
      <c r="AI112" s="36">
        <v>36.703620909999998</v>
      </c>
      <c r="AJ112" s="33">
        <f t="shared" si="9"/>
        <v>104.89139369764703</v>
      </c>
      <c r="AK112" s="38">
        <v>12.989999770000001</v>
      </c>
      <c r="AL112" s="38">
        <v>12.460000040000001</v>
      </c>
      <c r="AM112" s="37">
        <v>104.2536087</v>
      </c>
      <c r="AN112" s="38">
        <v>33.741188049999998</v>
      </c>
      <c r="AO112" s="38">
        <v>33.947605129999999</v>
      </c>
      <c r="AP112" s="36">
        <v>3.248054743</v>
      </c>
      <c r="AQ112" s="36">
        <v>2.4718782899999998</v>
      </c>
      <c r="AR112" s="33">
        <f t="shared" si="10"/>
        <v>131.40026983286464</v>
      </c>
      <c r="AS112" s="38">
        <v>1.7890000340000001</v>
      </c>
      <c r="AT112" s="38">
        <v>1.3880000109999999</v>
      </c>
      <c r="AU112" s="37">
        <v>128.89048769999999</v>
      </c>
      <c r="AV112" s="38">
        <v>55.079120639999999</v>
      </c>
      <c r="AW112" s="38">
        <v>56.151634219999998</v>
      </c>
    </row>
    <row r="113" spans="1:49" x14ac:dyDescent="0.25">
      <c r="A113" s="31" t="s">
        <v>125</v>
      </c>
      <c r="B113" s="32">
        <v>1.327173114</v>
      </c>
      <c r="C113" s="32">
        <v>1.063054562</v>
      </c>
      <c r="D113" s="60">
        <f t="shared" si="11"/>
        <v>124.84524891206854</v>
      </c>
      <c r="E113" s="34">
        <v>0.31600001449999998</v>
      </c>
      <c r="F113" s="34">
        <v>0.21799999480000001</v>
      </c>
      <c r="G113" s="33">
        <v>144.95413210000001</v>
      </c>
      <c r="H113" s="34">
        <v>23.8100071</v>
      </c>
      <c r="I113" s="34">
        <v>20.506944659999998</v>
      </c>
      <c r="J113" s="32">
        <v>1.1054887769999999</v>
      </c>
      <c r="K113" s="32">
        <v>0.91073054080000004</v>
      </c>
      <c r="L113" s="33" t="str">
        <f t="shared" si="6"/>
        <v>NA</v>
      </c>
      <c r="M113" s="34">
        <v>0.2619999945</v>
      </c>
      <c r="N113" s="34">
        <v>0.1860000044</v>
      </c>
      <c r="O113" s="33">
        <v>140.8602142</v>
      </c>
      <c r="P113" s="34">
        <v>23.699924469999999</v>
      </c>
      <c r="Q113" s="34">
        <v>20.423164369999999</v>
      </c>
      <c r="R113" s="32">
        <v>1.9085533619999999</v>
      </c>
      <c r="S113" s="32">
        <v>1.6872913839999999</v>
      </c>
      <c r="T113" s="33">
        <f t="shared" si="7"/>
        <v>113.11344205856504</v>
      </c>
      <c r="U113" s="34">
        <v>0.44999998810000003</v>
      </c>
      <c r="V113" s="34">
        <v>0.34299999479999999</v>
      </c>
      <c r="W113" s="33">
        <v>131.1953278</v>
      </c>
      <c r="X113" s="34">
        <v>23.578067780000001</v>
      </c>
      <c r="Y113" s="34">
        <v>20.328439710000001</v>
      </c>
      <c r="Z113" s="32">
        <v>1.036074162</v>
      </c>
      <c r="AA113" s="32">
        <v>0.91447597739999997</v>
      </c>
      <c r="AB113" s="33" t="str">
        <f t="shared" si="8"/>
        <v>NA</v>
      </c>
      <c r="AC113" s="34">
        <v>0.2430000007</v>
      </c>
      <c r="AD113" s="34">
        <v>0.1850000024</v>
      </c>
      <c r="AE113" s="33">
        <v>131.3513489</v>
      </c>
      <c r="AF113" s="34">
        <v>23.453920360000001</v>
      </c>
      <c r="AG113" s="34">
        <v>20.23016548</v>
      </c>
      <c r="AH113" s="32">
        <v>0.77694725990000002</v>
      </c>
      <c r="AI113" s="32">
        <v>0.69173538680000002</v>
      </c>
      <c r="AJ113" s="33" t="str">
        <f t="shared" si="9"/>
        <v>NA</v>
      </c>
      <c r="AK113" s="34">
        <v>0.17299999299999999</v>
      </c>
      <c r="AL113" s="34">
        <v>0.1330000013</v>
      </c>
      <c r="AM113" s="33">
        <v>130.07518010000001</v>
      </c>
      <c r="AN113" s="34">
        <v>22.266633989999999</v>
      </c>
      <c r="AO113" s="34">
        <v>19.227004999999998</v>
      </c>
      <c r="AP113" s="32">
        <v>0.1784834713</v>
      </c>
      <c r="AQ113" s="32">
        <v>4.2268872300000003E-2</v>
      </c>
      <c r="AR113" s="33" t="str">
        <f t="shared" si="10"/>
        <v>NA</v>
      </c>
      <c r="AS113" s="34">
        <v>3.4000001799999999E-2</v>
      </c>
      <c r="AT113" s="34">
        <v>7.0000002000000002E-3</v>
      </c>
      <c r="AU113" s="33">
        <v>485.71429439999997</v>
      </c>
      <c r="AV113" s="34">
        <v>19.049383160000001</v>
      </c>
      <c r="AW113" s="34">
        <v>16.560649869999999</v>
      </c>
    </row>
    <row r="114" spans="1:49" x14ac:dyDescent="0.25">
      <c r="A114" s="35" t="s">
        <v>126</v>
      </c>
      <c r="B114" s="36">
        <v>43.763687130000001</v>
      </c>
      <c r="C114" s="36">
        <v>42.802101139999998</v>
      </c>
      <c r="D114" s="60">
        <f t="shared" si="11"/>
        <v>102.24658594879439</v>
      </c>
      <c r="E114" s="38">
        <v>12.81999969</v>
      </c>
      <c r="F114" s="38">
        <v>12.35999966</v>
      </c>
      <c r="G114" s="37">
        <v>103.7216797</v>
      </c>
      <c r="H114" s="38">
        <v>29.293691639999999</v>
      </c>
      <c r="I114" s="38">
        <v>28.877086640000002</v>
      </c>
      <c r="J114" s="36">
        <v>42.221294399999998</v>
      </c>
      <c r="K114" s="36">
        <v>41.231136319999997</v>
      </c>
      <c r="L114" s="33">
        <f t="shared" si="6"/>
        <v>102.4014814249</v>
      </c>
      <c r="M114" s="38">
        <v>12.72999954</v>
      </c>
      <c r="N114" s="38">
        <v>12.27999973</v>
      </c>
      <c r="O114" s="37">
        <v>103.6644974</v>
      </c>
      <c r="P114" s="38">
        <v>30.150661469999999</v>
      </c>
      <c r="Q114" s="38">
        <v>29.783317570000001</v>
      </c>
      <c r="R114" s="36">
        <v>42.254924770000002</v>
      </c>
      <c r="S114" s="36">
        <v>41.323177340000001</v>
      </c>
      <c r="T114" s="33">
        <f t="shared" si="7"/>
        <v>102.25478167454003</v>
      </c>
      <c r="U114" s="38">
        <v>13.10999966</v>
      </c>
      <c r="V114" s="38">
        <v>12.68999958</v>
      </c>
      <c r="W114" s="37">
        <v>103.3096924</v>
      </c>
      <c r="X114" s="38">
        <v>31.02597046</v>
      </c>
      <c r="Y114" s="38">
        <v>30.709157940000001</v>
      </c>
      <c r="Z114" s="36">
        <v>39.098255160000001</v>
      </c>
      <c r="AA114" s="36">
        <v>38.161453250000001</v>
      </c>
      <c r="AB114" s="33">
        <f t="shared" si="8"/>
        <v>102.45483814220309</v>
      </c>
      <c r="AC114" s="38">
        <v>12.47999954</v>
      </c>
      <c r="AD114" s="38">
        <v>12.079999920000001</v>
      </c>
      <c r="AE114" s="37">
        <v>103.3112564</v>
      </c>
      <c r="AF114" s="38">
        <v>31.919582370000001</v>
      </c>
      <c r="AG114" s="38">
        <v>31.654979709999999</v>
      </c>
      <c r="AH114" s="36">
        <v>30.749055859999999</v>
      </c>
      <c r="AI114" s="36">
        <v>29.870435709999999</v>
      </c>
      <c r="AJ114" s="33">
        <f t="shared" si="9"/>
        <v>102.94143734135707</v>
      </c>
      <c r="AK114" s="38">
        <v>12.18999958</v>
      </c>
      <c r="AL114" s="38">
        <v>11.899999619999999</v>
      </c>
      <c r="AM114" s="37">
        <v>102.4369736</v>
      </c>
      <c r="AN114" s="38">
        <v>39.643493650000003</v>
      </c>
      <c r="AO114" s="38">
        <v>39.838722230000002</v>
      </c>
      <c r="AP114" s="36">
        <v>6.1688432689999999</v>
      </c>
      <c r="AQ114" s="36">
        <v>5.4460759159999999</v>
      </c>
      <c r="AR114" s="33">
        <f t="shared" si="10"/>
        <v>113.27134186426937</v>
      </c>
      <c r="AS114" s="38">
        <v>3.766000032</v>
      </c>
      <c r="AT114" s="38">
        <v>3.3959999079999998</v>
      </c>
      <c r="AU114" s="37">
        <v>110.8951721</v>
      </c>
      <c r="AV114" s="38">
        <v>61.048721309999998</v>
      </c>
      <c r="AW114" s="38">
        <v>62.356822970000003</v>
      </c>
    </row>
    <row r="115" spans="1:49" x14ac:dyDescent="0.25">
      <c r="A115" s="31" t="s">
        <v>127</v>
      </c>
      <c r="B115" s="32">
        <v>1.03086853</v>
      </c>
      <c r="C115" s="32">
        <v>0.84208077189999997</v>
      </c>
      <c r="D115" s="60" t="str">
        <f t="shared" si="11"/>
        <v>NA</v>
      </c>
      <c r="E115" s="34">
        <v>1.713999987</v>
      </c>
      <c r="F115" s="34">
        <v>1.3730000259999999</v>
      </c>
      <c r="G115" s="33">
        <v>124.8361206</v>
      </c>
      <c r="H115" s="34">
        <v>166.2675629</v>
      </c>
      <c r="I115" s="34">
        <v>163.04849239999999</v>
      </c>
      <c r="J115" s="32">
        <v>0.95762729639999999</v>
      </c>
      <c r="K115" s="32">
        <v>0.77032941580000003</v>
      </c>
      <c r="L115" s="33" t="str">
        <f t="shared" si="6"/>
        <v>NA</v>
      </c>
      <c r="M115" s="34">
        <v>1.6019999979999999</v>
      </c>
      <c r="N115" s="34">
        <v>1.2640000579999999</v>
      </c>
      <c r="O115" s="33">
        <v>126.7405014</v>
      </c>
      <c r="P115" s="34">
        <v>167.2884674</v>
      </c>
      <c r="Q115" s="34">
        <v>164.08564759999999</v>
      </c>
      <c r="R115" s="32">
        <v>1.2391123770000001</v>
      </c>
      <c r="S115" s="32">
        <v>1.0668098930000001</v>
      </c>
      <c r="T115" s="33">
        <f t="shared" si="7"/>
        <v>116.15118917912022</v>
      </c>
      <c r="U115" s="34">
        <v>2.085000038</v>
      </c>
      <c r="V115" s="34">
        <v>1.7610000370000001</v>
      </c>
      <c r="W115" s="33">
        <v>118.3986359</v>
      </c>
      <c r="X115" s="34">
        <v>168.2656097</v>
      </c>
      <c r="Y115" s="34">
        <v>165.07159419999999</v>
      </c>
      <c r="Z115" s="32">
        <v>1.050998807</v>
      </c>
      <c r="AA115" s="32">
        <v>0.87674373390000004</v>
      </c>
      <c r="AB115" s="33" t="str">
        <f t="shared" si="8"/>
        <v>NA</v>
      </c>
      <c r="AC115" s="34">
        <v>1.779000044</v>
      </c>
      <c r="AD115" s="34">
        <v>1.4559999699999999</v>
      </c>
      <c r="AE115" s="33">
        <v>122.1840744</v>
      </c>
      <c r="AF115" s="34">
        <v>169.2675629</v>
      </c>
      <c r="AG115" s="34">
        <v>166.06904599999999</v>
      </c>
      <c r="AH115" s="32">
        <v>0.84470647570000001</v>
      </c>
      <c r="AI115" s="32">
        <v>0.70506691929999998</v>
      </c>
      <c r="AJ115" s="33" t="str">
        <f t="shared" si="9"/>
        <v>NA</v>
      </c>
      <c r="AK115" s="34">
        <v>1.4950000050000001</v>
      </c>
      <c r="AL115" s="34">
        <v>1.22300005</v>
      </c>
      <c r="AM115" s="33">
        <v>122.240387</v>
      </c>
      <c r="AN115" s="34">
        <v>176.98455809999999</v>
      </c>
      <c r="AO115" s="34">
        <v>173.45870969999999</v>
      </c>
      <c r="AP115" s="32">
        <v>0.3164781928</v>
      </c>
      <c r="AQ115" s="32">
        <v>0.26013284920000002</v>
      </c>
      <c r="AR115" s="33" t="str">
        <f t="shared" si="10"/>
        <v>NA</v>
      </c>
      <c r="AS115" s="34">
        <v>0.59899997709999997</v>
      </c>
      <c r="AT115" s="34">
        <v>0.48199999329999998</v>
      </c>
      <c r="AU115" s="33">
        <v>124.2738571</v>
      </c>
      <c r="AV115" s="34">
        <v>189.2705383</v>
      </c>
      <c r="AW115" s="34">
        <v>185.2899323</v>
      </c>
    </row>
    <row r="116" spans="1:49" x14ac:dyDescent="0.25">
      <c r="A116" s="35" t="s">
        <v>128</v>
      </c>
      <c r="B116" s="36">
        <v>40.194057460000003</v>
      </c>
      <c r="C116" s="36">
        <v>44.497642519999999</v>
      </c>
      <c r="D116" s="60">
        <f t="shared" si="11"/>
        <v>90.328509969790645</v>
      </c>
      <c r="E116" s="38">
        <v>6.5760002139999996</v>
      </c>
      <c r="F116" s="38">
        <v>7.2270002370000004</v>
      </c>
      <c r="G116" s="37">
        <v>90.992111210000004</v>
      </c>
      <c r="H116" s="38">
        <v>16.360628129999998</v>
      </c>
      <c r="I116" s="38">
        <v>16.241310120000001</v>
      </c>
      <c r="J116" s="36">
        <v>38.394969940000003</v>
      </c>
      <c r="K116" s="36">
        <v>42.888679500000002</v>
      </c>
      <c r="L116" s="33">
        <f t="shared" si="6"/>
        <v>89.522387696734754</v>
      </c>
      <c r="M116" s="38">
        <v>6.3579998020000001</v>
      </c>
      <c r="N116" s="38">
        <v>7.0500001909999996</v>
      </c>
      <c r="O116" s="37">
        <v>90.184394839999996</v>
      </c>
      <c r="P116" s="38">
        <v>16.559461590000002</v>
      </c>
      <c r="Q116" s="38">
        <v>16.437904360000001</v>
      </c>
      <c r="R116" s="36">
        <v>38.362159730000002</v>
      </c>
      <c r="S116" s="36">
        <v>43.09321594</v>
      </c>
      <c r="T116" s="33">
        <f t="shared" si="7"/>
        <v>89.021343367394095</v>
      </c>
      <c r="U116" s="38">
        <v>6.4260001180000001</v>
      </c>
      <c r="V116" s="38">
        <v>7.1649999619999996</v>
      </c>
      <c r="W116" s="37">
        <v>89.685974119999997</v>
      </c>
      <c r="X116" s="38">
        <v>16.750881199999998</v>
      </c>
      <c r="Y116" s="38">
        <v>16.626747129999998</v>
      </c>
      <c r="Z116" s="36">
        <v>35.007270810000001</v>
      </c>
      <c r="AA116" s="36">
        <v>40.003196719999998</v>
      </c>
      <c r="AB116" s="33">
        <f t="shared" si="8"/>
        <v>87.511183306252533</v>
      </c>
      <c r="AC116" s="38">
        <v>5.9279999730000004</v>
      </c>
      <c r="AD116" s="38">
        <v>6.7230000499999996</v>
      </c>
      <c r="AE116" s="37">
        <v>88.174919130000006</v>
      </c>
      <c r="AF116" s="38">
        <v>16.933624269999999</v>
      </c>
      <c r="AG116" s="38">
        <v>16.80615616</v>
      </c>
      <c r="AH116" s="36">
        <v>24.91617012</v>
      </c>
      <c r="AI116" s="36">
        <v>30.982212069999999</v>
      </c>
      <c r="AJ116" s="33">
        <f t="shared" si="9"/>
        <v>80.420888165458877</v>
      </c>
      <c r="AK116" s="38">
        <v>4.5100002290000001</v>
      </c>
      <c r="AL116" s="38">
        <v>5.5469999310000002</v>
      </c>
      <c r="AM116" s="37">
        <v>81.305213929999994</v>
      </c>
      <c r="AN116" s="38">
        <v>18.100694659999998</v>
      </c>
      <c r="AO116" s="38">
        <v>17.903821950000001</v>
      </c>
      <c r="AP116" s="36">
        <v>10.089907650000001</v>
      </c>
      <c r="AQ116" s="36">
        <v>12.99154472</v>
      </c>
      <c r="AR116" s="33">
        <f t="shared" si="10"/>
        <v>77.665188147079718</v>
      </c>
      <c r="AS116" s="38">
        <v>2.0510001180000001</v>
      </c>
      <c r="AT116" s="38">
        <v>2.5789999959999999</v>
      </c>
      <c r="AU116" s="37">
        <v>79.526954649999993</v>
      </c>
      <c r="AV116" s="38">
        <v>20.327241900000001</v>
      </c>
      <c r="AW116" s="38">
        <v>19.851373670000001</v>
      </c>
    </row>
    <row r="117" spans="1:49" x14ac:dyDescent="0.25">
      <c r="A117" s="31" t="s">
        <v>129</v>
      </c>
      <c r="B117" s="32">
        <v>11.86852169</v>
      </c>
      <c r="C117" s="32">
        <v>10.884180069999999</v>
      </c>
      <c r="D117" s="60">
        <f t="shared" si="11"/>
        <v>109.04378293697231</v>
      </c>
      <c r="E117" s="34">
        <v>1.7000000899999999E-2</v>
      </c>
      <c r="F117" s="34">
        <v>1.6000000800000001E-2</v>
      </c>
      <c r="G117" s="33">
        <v>106.25</v>
      </c>
      <c r="H117" s="34">
        <v>0.14323604109999999</v>
      </c>
      <c r="I117" s="34">
        <v>0.14700233939999999</v>
      </c>
      <c r="J117" s="32">
        <v>10.989592549999999</v>
      </c>
      <c r="K117" s="32">
        <v>10.70861053</v>
      </c>
      <c r="L117" s="33">
        <f t="shared" si="6"/>
        <v>102.62388868483762</v>
      </c>
      <c r="M117" s="34">
        <v>1.6000000800000001E-2</v>
      </c>
      <c r="N117" s="34">
        <v>1.6000000800000001E-2</v>
      </c>
      <c r="O117" s="33">
        <v>100</v>
      </c>
      <c r="P117" s="34">
        <v>0.14559230209999999</v>
      </c>
      <c r="Q117" s="34">
        <v>0.1494124681</v>
      </c>
      <c r="R117" s="32">
        <v>12.16556168</v>
      </c>
      <c r="S117" s="32">
        <v>11.19688034</v>
      </c>
      <c r="T117" s="33">
        <f t="shared" si="7"/>
        <v>108.65135029209394</v>
      </c>
      <c r="U117" s="34">
        <v>1.7999999199999998E-2</v>
      </c>
      <c r="V117" s="34">
        <v>1.7000000899999999E-2</v>
      </c>
      <c r="W117" s="33">
        <v>105.8823395</v>
      </c>
      <c r="X117" s="34">
        <v>0.1479586363</v>
      </c>
      <c r="Y117" s="34">
        <v>0.15182800590000001</v>
      </c>
      <c r="Z117" s="32">
        <v>9.3132495879999997</v>
      </c>
      <c r="AA117" s="32">
        <v>8.4284725189999996</v>
      </c>
      <c r="AB117" s="33">
        <f t="shared" si="8"/>
        <v>110.49747824419525</v>
      </c>
      <c r="AC117" s="34">
        <v>1.40000004E-2</v>
      </c>
      <c r="AD117" s="34">
        <v>1.30000003E-2</v>
      </c>
      <c r="AE117" s="33">
        <v>107.6923065</v>
      </c>
      <c r="AF117" s="34">
        <v>0.1503234655</v>
      </c>
      <c r="AG117" s="34">
        <v>0.15423908829999999</v>
      </c>
      <c r="AH117" s="32">
        <v>10.639826770000001</v>
      </c>
      <c r="AI117" s="32">
        <v>10.385672570000001</v>
      </c>
      <c r="AJ117" s="33">
        <f t="shared" si="9"/>
        <v>102.44716168632304</v>
      </c>
      <c r="AK117" s="34">
        <v>1.7999999199999998E-2</v>
      </c>
      <c r="AL117" s="34">
        <v>1.7999999199999998E-2</v>
      </c>
      <c r="AM117" s="33">
        <v>100</v>
      </c>
      <c r="AN117" s="34">
        <v>0.16917568450000001</v>
      </c>
      <c r="AO117" s="34">
        <v>0.173315689</v>
      </c>
      <c r="AP117" s="32">
        <v>11.3582859</v>
      </c>
      <c r="AQ117" s="32">
        <v>11.146251680000001</v>
      </c>
      <c r="AR117" s="33">
        <f t="shared" si="10"/>
        <v>101.9022916948884</v>
      </c>
      <c r="AS117" s="34">
        <v>2.40000002E-2</v>
      </c>
      <c r="AT117" s="34">
        <v>2.40000002E-2</v>
      </c>
      <c r="AU117" s="33">
        <v>100</v>
      </c>
      <c r="AV117" s="34">
        <v>0.2112994939</v>
      </c>
      <c r="AW117" s="34">
        <v>0.21531902250000001</v>
      </c>
    </row>
    <row r="118" spans="1:49" x14ac:dyDescent="0.25">
      <c r="A118" s="35" t="s">
        <v>130</v>
      </c>
      <c r="B118" s="36">
        <v>40.930931090000001</v>
      </c>
      <c r="C118" s="36">
        <v>39.716835019999998</v>
      </c>
      <c r="D118" s="60">
        <f t="shared" si="11"/>
        <v>103.05688021059238</v>
      </c>
      <c r="E118" s="38">
        <v>6.5229997629999996</v>
      </c>
      <c r="F118" s="38">
        <v>6.2620000840000003</v>
      </c>
      <c r="G118" s="37">
        <v>104.16799159999999</v>
      </c>
      <c r="H118" s="38">
        <v>15.936603549999999</v>
      </c>
      <c r="I118" s="38">
        <v>15.766613960000001</v>
      </c>
      <c r="J118" s="36">
        <v>51.98100281</v>
      </c>
      <c r="K118" s="36">
        <v>50.348011020000001</v>
      </c>
      <c r="L118" s="33">
        <f t="shared" si="6"/>
        <v>103.24340874032008</v>
      </c>
      <c r="M118" s="38">
        <v>8.3950004580000002</v>
      </c>
      <c r="N118" s="38">
        <v>8.0369997019999992</v>
      </c>
      <c r="O118" s="37">
        <v>104.45440670000001</v>
      </c>
      <c r="P118" s="38">
        <v>16.15013123</v>
      </c>
      <c r="Q118" s="38">
        <v>15.962894439999999</v>
      </c>
      <c r="R118" s="36">
        <v>48.405403139999997</v>
      </c>
      <c r="S118" s="36">
        <v>46.77753448</v>
      </c>
      <c r="T118" s="33">
        <f t="shared" si="7"/>
        <v>103.48002236136666</v>
      </c>
      <c r="U118" s="38">
        <v>7.9250001909999996</v>
      </c>
      <c r="V118" s="38">
        <v>7.5619997980000004</v>
      </c>
      <c r="W118" s="37">
        <v>104.8003235</v>
      </c>
      <c r="X118" s="38">
        <v>16.372138979999999</v>
      </c>
      <c r="Y118" s="38">
        <v>16.1658802</v>
      </c>
      <c r="Z118" s="36">
        <v>51.357631679999997</v>
      </c>
      <c r="AA118" s="36">
        <v>49.607631679999997</v>
      </c>
      <c r="AB118" s="33">
        <f t="shared" si="8"/>
        <v>103.52768302121049</v>
      </c>
      <c r="AC118" s="38">
        <v>8.5249996190000008</v>
      </c>
      <c r="AD118" s="38">
        <v>8.1219997409999998</v>
      </c>
      <c r="AE118" s="37">
        <v>104.9618301</v>
      </c>
      <c r="AF118" s="38">
        <v>16.599285129999998</v>
      </c>
      <c r="AG118" s="38">
        <v>16.37248039</v>
      </c>
      <c r="AH118" s="36">
        <v>43.073219299999998</v>
      </c>
      <c r="AI118" s="36">
        <v>41.2761116</v>
      </c>
      <c r="AJ118" s="33">
        <f t="shared" si="9"/>
        <v>104.35386869144911</v>
      </c>
      <c r="AK118" s="38">
        <v>7.9250001909999996</v>
      </c>
      <c r="AL118" s="38">
        <v>7.4149999619999996</v>
      </c>
      <c r="AM118" s="37">
        <v>106.8779526</v>
      </c>
      <c r="AN118" s="38">
        <v>18.398902889999999</v>
      </c>
      <c r="AO118" s="38">
        <v>17.96438599</v>
      </c>
      <c r="AP118" s="36">
        <v>31.9770565</v>
      </c>
      <c r="AQ118" s="36">
        <v>30.561420439999999</v>
      </c>
      <c r="AR118" s="33">
        <f t="shared" si="10"/>
        <v>104.63210164847953</v>
      </c>
      <c r="AS118" s="38">
        <v>6.9479999540000001</v>
      </c>
      <c r="AT118" s="38">
        <v>6.3140001300000002</v>
      </c>
      <c r="AU118" s="37">
        <v>110.0411758</v>
      </c>
      <c r="AV118" s="38">
        <v>21.728078839999998</v>
      </c>
      <c r="AW118" s="38">
        <v>20.66003418</v>
      </c>
    </row>
    <row r="119" spans="1:49" x14ac:dyDescent="0.25">
      <c r="A119" s="31" t="s">
        <v>131</v>
      </c>
      <c r="B119" s="32">
        <v>1.233867407</v>
      </c>
      <c r="C119" s="32">
        <v>1.2336058620000001</v>
      </c>
      <c r="D119" s="60">
        <f t="shared" si="11"/>
        <v>100.02120166643628</v>
      </c>
      <c r="E119" s="34">
        <v>0.59799999000000004</v>
      </c>
      <c r="F119" s="34">
        <v>0.58799999950000004</v>
      </c>
      <c r="G119" s="33">
        <v>101.700676</v>
      </c>
      <c r="H119" s="34">
        <v>48.465499880000003</v>
      </c>
      <c r="I119" s="34">
        <v>47.665142060000001</v>
      </c>
      <c r="J119" s="32">
        <v>1.04175806</v>
      </c>
      <c r="K119" s="32">
        <v>1.0440403220000001</v>
      </c>
      <c r="L119" s="33">
        <f t="shared" si="6"/>
        <v>99.781400971599638</v>
      </c>
      <c r="M119" s="34">
        <v>0.50900000329999995</v>
      </c>
      <c r="N119" s="34">
        <v>0.50199997429999998</v>
      </c>
      <c r="O119" s="33">
        <v>101.39442440000001</v>
      </c>
      <c r="P119" s="34">
        <v>48.85971069</v>
      </c>
      <c r="Q119" s="34">
        <v>48.082431790000001</v>
      </c>
      <c r="R119" s="32">
        <v>0.99508994819999996</v>
      </c>
      <c r="S119" s="32">
        <v>1.0066092010000001</v>
      </c>
      <c r="T119" s="33" t="str">
        <f t="shared" si="7"/>
        <v>NA</v>
      </c>
      <c r="U119" s="34">
        <v>0.4900000095</v>
      </c>
      <c r="V119" s="34">
        <v>0.4880000055</v>
      </c>
      <c r="W119" s="33">
        <v>100.4098358</v>
      </c>
      <c r="X119" s="34">
        <v>49.24177933</v>
      </c>
      <c r="Y119" s="34">
        <v>48.479591370000001</v>
      </c>
      <c r="Z119" s="32">
        <v>0.70547944309999999</v>
      </c>
      <c r="AA119" s="32">
        <v>0.72047269339999997</v>
      </c>
      <c r="AB119" s="33" t="str">
        <f t="shared" si="8"/>
        <v>NA</v>
      </c>
      <c r="AC119" s="34">
        <v>0.34999999399999998</v>
      </c>
      <c r="AD119" s="34">
        <v>0.35199999809999999</v>
      </c>
      <c r="AE119" s="33">
        <v>99.431816100000006</v>
      </c>
      <c r="AF119" s="34">
        <v>49.611652370000002</v>
      </c>
      <c r="AG119" s="34">
        <v>48.856811520000001</v>
      </c>
      <c r="AH119" s="32">
        <v>0.14012908939999999</v>
      </c>
      <c r="AI119" s="32">
        <v>0.15632571279999999</v>
      </c>
      <c r="AJ119" s="33" t="str">
        <f t="shared" si="9"/>
        <v>NA</v>
      </c>
      <c r="AK119" s="34">
        <v>7.2999998900000002E-2</v>
      </c>
      <c r="AL119" s="34">
        <v>7.9999998200000005E-2</v>
      </c>
      <c r="AM119" s="33">
        <v>91.25</v>
      </c>
      <c r="AN119" s="34">
        <v>52.094821930000002</v>
      </c>
      <c r="AO119" s="34">
        <v>51.17520142</v>
      </c>
      <c r="AP119" s="32">
        <v>1.802171E-3</v>
      </c>
      <c r="AQ119" s="32">
        <v>1.8627769999999999E-3</v>
      </c>
      <c r="AR119" s="33" t="str">
        <f t="shared" si="10"/>
        <v>NA</v>
      </c>
      <c r="AS119" s="34">
        <v>1E-3</v>
      </c>
      <c r="AT119" s="34">
        <v>1E-3</v>
      </c>
      <c r="AU119" s="33">
        <v>100</v>
      </c>
      <c r="AV119" s="34">
        <v>55.48861694</v>
      </c>
      <c r="AW119" s="34">
        <v>53.683296200000001</v>
      </c>
    </row>
    <row r="120" spans="1:49" x14ac:dyDescent="0.25">
      <c r="A120" s="35" t="s">
        <v>133</v>
      </c>
      <c r="B120" s="36">
        <v>57.642749790000003</v>
      </c>
      <c r="C120" s="36">
        <v>54.398803710000003</v>
      </c>
      <c r="D120" s="60">
        <f t="shared" si="11"/>
        <v>105.96326731244584</v>
      </c>
      <c r="E120" s="38">
        <v>5.1589999200000003</v>
      </c>
      <c r="F120" s="38">
        <v>4.8130002019999996</v>
      </c>
      <c r="G120" s="37">
        <v>107.188858</v>
      </c>
      <c r="H120" s="38">
        <v>8.9499549869999999</v>
      </c>
      <c r="I120" s="38">
        <v>8.8476209640000008</v>
      </c>
      <c r="J120" s="36">
        <v>57.901950839999998</v>
      </c>
      <c r="K120" s="36">
        <v>54.717506409999999</v>
      </c>
      <c r="L120" s="33">
        <f t="shared" si="6"/>
        <v>105.81979084744626</v>
      </c>
      <c r="M120" s="38">
        <v>5.3289999960000003</v>
      </c>
      <c r="N120" s="38">
        <v>4.9829998020000001</v>
      </c>
      <c r="O120" s="37">
        <v>106.9436111</v>
      </c>
      <c r="P120" s="38">
        <v>9.2034893039999996</v>
      </c>
      <c r="Q120" s="38">
        <v>9.1067743300000004</v>
      </c>
      <c r="R120" s="36">
        <v>58.792881010000002</v>
      </c>
      <c r="S120" s="36">
        <v>55.673255920000003</v>
      </c>
      <c r="T120" s="33">
        <f t="shared" si="7"/>
        <v>105.60345364834195</v>
      </c>
      <c r="U120" s="38">
        <v>5.5640001300000002</v>
      </c>
      <c r="V120" s="38">
        <v>5.2179999349999999</v>
      </c>
      <c r="W120" s="37">
        <v>106.6308975</v>
      </c>
      <c r="X120" s="38">
        <v>9.4637308119999997</v>
      </c>
      <c r="Y120" s="38">
        <v>9.3725433349999996</v>
      </c>
      <c r="Z120" s="36">
        <v>56.62314224</v>
      </c>
      <c r="AA120" s="36">
        <v>53.578041079999998</v>
      </c>
      <c r="AB120" s="33">
        <f t="shared" si="8"/>
        <v>105.68348729930834</v>
      </c>
      <c r="AC120" s="38">
        <v>5.5100002290000001</v>
      </c>
      <c r="AD120" s="38">
        <v>5.1680002209999998</v>
      </c>
      <c r="AE120" s="37">
        <v>106.61764530000001</v>
      </c>
      <c r="AF120" s="38">
        <v>9.7310037610000002</v>
      </c>
      <c r="AG120" s="38">
        <v>9.6457424159999992</v>
      </c>
      <c r="AH120" s="36">
        <v>53.945323940000002</v>
      </c>
      <c r="AI120" s="36">
        <v>51.461120610000002</v>
      </c>
      <c r="AJ120" s="33">
        <f t="shared" si="9"/>
        <v>104.82734013669588</v>
      </c>
      <c r="AK120" s="38">
        <v>6.5190000530000001</v>
      </c>
      <c r="AL120" s="38">
        <v>6.1999998090000004</v>
      </c>
      <c r="AM120" s="37">
        <v>105.14516450000001</v>
      </c>
      <c r="AN120" s="38">
        <v>12.08445835</v>
      </c>
      <c r="AO120" s="38">
        <v>12.04793072</v>
      </c>
      <c r="AP120" s="36">
        <v>44.656452180000002</v>
      </c>
      <c r="AQ120" s="36">
        <v>43.389995570000004</v>
      </c>
      <c r="AR120" s="33">
        <f t="shared" si="10"/>
        <v>102.91877561489227</v>
      </c>
      <c r="AS120" s="38">
        <v>8.4429998400000006</v>
      </c>
      <c r="AT120" s="38">
        <v>8.1929998400000006</v>
      </c>
      <c r="AU120" s="37">
        <v>103.051384</v>
      </c>
      <c r="AV120" s="38">
        <v>18.90656281</v>
      </c>
      <c r="AW120" s="38">
        <v>18.88223267</v>
      </c>
    </row>
    <row r="121" spans="1:49" x14ac:dyDescent="0.25">
      <c r="A121" s="39"/>
      <c r="B121" s="40"/>
      <c r="C121" s="40"/>
      <c r="D121" s="41"/>
      <c r="E121" s="42"/>
      <c r="F121" s="42"/>
      <c r="G121" s="41"/>
      <c r="H121" s="42"/>
      <c r="I121" s="42"/>
      <c r="J121" s="40"/>
      <c r="K121" s="40"/>
      <c r="L121" s="41"/>
      <c r="M121" s="42"/>
      <c r="N121" s="42"/>
      <c r="O121" s="41"/>
      <c r="P121" s="42"/>
      <c r="Q121" s="42"/>
      <c r="R121" s="40"/>
      <c r="S121" s="40"/>
      <c r="T121" s="41"/>
      <c r="U121" s="42"/>
      <c r="V121" s="42"/>
      <c r="W121" s="41"/>
      <c r="X121" s="42"/>
      <c r="Y121" s="42"/>
      <c r="Z121" s="40"/>
      <c r="AA121" s="40"/>
      <c r="AB121" s="41"/>
      <c r="AC121" s="42"/>
      <c r="AD121" s="42"/>
      <c r="AE121" s="41"/>
      <c r="AF121" s="42"/>
      <c r="AG121" s="42"/>
      <c r="AH121" s="40"/>
      <c r="AI121" s="40"/>
      <c r="AJ121" s="41"/>
      <c r="AK121" s="42"/>
      <c r="AL121" s="42"/>
      <c r="AM121" s="41"/>
      <c r="AN121" s="42"/>
      <c r="AO121" s="42"/>
      <c r="AP121" s="20"/>
      <c r="AQ121" s="20"/>
      <c r="AR121" s="21"/>
      <c r="AS121" s="22"/>
      <c r="AT121" s="22"/>
      <c r="AU121" s="21"/>
      <c r="AV121" s="22"/>
      <c r="AW121" s="22"/>
    </row>
    <row r="122" spans="1:49" x14ac:dyDescent="0.25">
      <c r="A122" s="43"/>
      <c r="B122" s="44"/>
      <c r="C122" s="44"/>
      <c r="D122" s="45"/>
      <c r="E122" s="46"/>
      <c r="F122" s="46"/>
      <c r="G122" s="45"/>
      <c r="H122" s="46"/>
      <c r="I122" s="46"/>
      <c r="J122" s="44"/>
      <c r="K122" s="44"/>
      <c r="L122" s="45"/>
      <c r="M122" s="46"/>
      <c r="N122" s="46"/>
      <c r="O122" s="45"/>
      <c r="P122" s="46"/>
      <c r="Q122" s="46"/>
      <c r="R122" s="44"/>
      <c r="S122" s="44"/>
      <c r="T122" s="45"/>
      <c r="U122" s="46"/>
      <c r="V122" s="46"/>
      <c r="W122" s="45"/>
      <c r="X122" s="46"/>
      <c r="Y122" s="46"/>
      <c r="Z122" s="44"/>
      <c r="AA122" s="44"/>
      <c r="AB122" s="45"/>
      <c r="AC122" s="46"/>
      <c r="AD122" s="46"/>
      <c r="AE122" s="45"/>
      <c r="AF122" s="46"/>
      <c r="AG122" s="46"/>
      <c r="AH122" s="44"/>
      <c r="AI122" s="44"/>
      <c r="AJ122" s="45"/>
      <c r="AK122" s="46"/>
      <c r="AL122" s="46"/>
      <c r="AM122" s="45"/>
      <c r="AN122" s="46"/>
      <c r="AO122" s="46"/>
      <c r="AP122" s="27"/>
      <c r="AQ122" s="27"/>
      <c r="AR122" s="28"/>
      <c r="AS122" s="29"/>
      <c r="AT122" s="29"/>
      <c r="AU122" s="28"/>
      <c r="AV122" s="29"/>
      <c r="AW122" s="29"/>
    </row>
    <row r="123" spans="1:49" x14ac:dyDescent="0.25">
      <c r="A123" s="47" t="s">
        <v>187</v>
      </c>
      <c r="B123" s="48"/>
      <c r="C123" s="48"/>
      <c r="D123" s="49"/>
      <c r="E123" s="50"/>
      <c r="F123" s="50"/>
      <c r="G123" s="49"/>
      <c r="H123" s="50"/>
      <c r="I123" s="50"/>
      <c r="J123" s="48"/>
      <c r="K123" s="48"/>
      <c r="L123" s="49"/>
      <c r="M123" s="50"/>
      <c r="N123" s="50"/>
      <c r="O123" s="49"/>
      <c r="P123" s="50"/>
      <c r="Q123" s="50"/>
      <c r="R123" s="48"/>
      <c r="S123" s="48"/>
      <c r="T123" s="49"/>
      <c r="U123" s="50"/>
      <c r="V123" s="50"/>
      <c r="W123" s="49"/>
      <c r="X123" s="50"/>
      <c r="Y123" s="50"/>
      <c r="Z123" s="48"/>
      <c r="AA123" s="48"/>
      <c r="AB123" s="49"/>
      <c r="AC123" s="50"/>
      <c r="AD123" s="50"/>
      <c r="AE123" s="49"/>
      <c r="AF123" s="50"/>
      <c r="AG123" s="50"/>
      <c r="AH123" s="48"/>
      <c r="AI123" s="48"/>
      <c r="AJ123" s="49"/>
      <c r="AK123" s="50"/>
      <c r="AL123" s="50"/>
      <c r="AM123" s="49"/>
      <c r="AN123" s="50"/>
      <c r="AO123" s="50"/>
      <c r="AP123" s="23"/>
      <c r="AQ123" s="23"/>
      <c r="AR123" s="24"/>
      <c r="AS123" s="25"/>
      <c r="AT123" s="25"/>
      <c r="AU123" s="24"/>
      <c r="AV123" s="25"/>
      <c r="AW123" s="25"/>
    </row>
    <row r="124" spans="1:49" x14ac:dyDescent="0.25">
      <c r="A124" s="31" t="s">
        <v>176</v>
      </c>
      <c r="B124" s="32">
        <v>11.72929001</v>
      </c>
      <c r="C124" s="32">
        <v>11.322925570000001</v>
      </c>
      <c r="D124" s="60">
        <f t="shared" ref="D124:D140" si="12">IF(B124="-","-",IF(C124="-","-",IF(B124&lt;1,"NA",IF(C124&lt;1,"NA",B124/C124*100))))</f>
        <v>103.58886435742949</v>
      </c>
      <c r="E124" s="34">
        <v>398.50790410000002</v>
      </c>
      <c r="F124" s="34">
        <v>392.3075867</v>
      </c>
      <c r="G124" s="33">
        <v>101.5804749</v>
      </c>
      <c r="H124" s="34">
        <v>3397.544922</v>
      </c>
      <c r="I124" s="34">
        <v>3464.7192380000001</v>
      </c>
      <c r="J124" s="32">
        <v>11.89656067</v>
      </c>
      <c r="K124" s="32">
        <v>11.4985342</v>
      </c>
      <c r="L124" s="33">
        <f t="shared" ref="L124:L146" si="13">IF(J124="-","-",IF(K124="-","-",IF(J124&lt;1,"NA",IF(K124&lt;1,"NA",J124/K124*100))))</f>
        <v>103.46154095014997</v>
      </c>
      <c r="M124" s="34">
        <v>408.93661500000002</v>
      </c>
      <c r="N124" s="34">
        <v>402.8983154</v>
      </c>
      <c r="O124" s="33">
        <v>101.49871829999999</v>
      </c>
      <c r="P124" s="34">
        <v>3437.435547</v>
      </c>
      <c r="Q124" s="34">
        <v>3503.9101559999999</v>
      </c>
      <c r="R124" s="32">
        <v>12.50507927</v>
      </c>
      <c r="S124" s="32">
        <v>12.147819520000001</v>
      </c>
      <c r="T124" s="33">
        <f t="shared" ref="T124:T146" si="14">IF(R124="-","-",IF(S124="-","-",IF(R124&lt;1,"NA",IF(S124&lt;1,"NA",R124/S124*100))))</f>
        <v>102.94093725554461</v>
      </c>
      <c r="U124" s="32">
        <v>434.78839110000001</v>
      </c>
      <c r="V124" s="32">
        <v>430.34609990000001</v>
      </c>
      <c r="W124" s="32">
        <v>101.0322571</v>
      </c>
      <c r="X124" s="32">
        <v>3476.8942870000001</v>
      </c>
      <c r="Y124" s="32">
        <v>3542.578857</v>
      </c>
      <c r="Z124" s="32">
        <v>11.51824951</v>
      </c>
      <c r="AA124" s="32">
        <v>11.151193620000001</v>
      </c>
      <c r="AB124" s="33">
        <f t="shared" ref="AB124:AB146" si="15">IF(Z124="-","-",IF(AA124="-","-",IF(Z124&lt;1,"NA",IF(AA124&lt;1,"NA",Z124/AA124*100))))</f>
        <v>103.29162870369029</v>
      </c>
      <c r="AC124" s="32">
        <v>405.01580810000002</v>
      </c>
      <c r="AD124" s="32">
        <v>399.33279420000002</v>
      </c>
      <c r="AE124" s="32">
        <v>101.4231262</v>
      </c>
      <c r="AF124" s="32">
        <v>3516.2963869999999</v>
      </c>
      <c r="AG124" s="32">
        <v>3581.0766600000002</v>
      </c>
      <c r="AH124" s="32">
        <v>10.41794395</v>
      </c>
      <c r="AI124" s="32">
        <v>10.18099499</v>
      </c>
      <c r="AJ124" s="33">
        <f t="shared" ref="AJ124:AJ146" si="16">IF(AH124="-","-",IF(AI124="-","-",IF(AH124&lt;1,"NA",IF(AI124&lt;1,"NA",AH124/AI124*100))))</f>
        <v>102.32736545134082</v>
      </c>
      <c r="AK124" s="32">
        <v>397.5885925</v>
      </c>
      <c r="AL124" s="32">
        <v>394.00170900000001</v>
      </c>
      <c r="AM124" s="33">
        <v>100.91036990000001</v>
      </c>
      <c r="AN124" s="34">
        <v>3816.382568</v>
      </c>
      <c r="AO124" s="34">
        <v>3869.9726559999999</v>
      </c>
      <c r="AP124" s="32">
        <v>5.1594529150000001</v>
      </c>
      <c r="AQ124" s="32">
        <v>5.0573000910000001</v>
      </c>
      <c r="AR124" s="33">
        <f t="shared" ref="AR124:AR146" si="17">IF(AP124="-","-",IF(AQ124="-","-",IF(AP124&lt;1,"NA",IF(AQ124&lt;1,"NA",AP124/AQ124*100))))</f>
        <v>102.01990829418631</v>
      </c>
      <c r="AS124" s="17">
        <v>228.80230710000001</v>
      </c>
      <c r="AT124" s="17">
        <v>225.3607025</v>
      </c>
      <c r="AU124" s="12">
        <v>101.527153</v>
      </c>
      <c r="AV124" s="17">
        <v>4434.6235349999997</v>
      </c>
      <c r="AW124" s="17">
        <v>4456.1464839999999</v>
      </c>
    </row>
    <row r="125" spans="1:49" x14ac:dyDescent="0.25">
      <c r="A125" s="35" t="s">
        <v>136</v>
      </c>
      <c r="B125" s="36">
        <v>43.445507050000003</v>
      </c>
      <c r="C125" s="36">
        <v>42.749256129999999</v>
      </c>
      <c r="D125" s="60">
        <f t="shared" si="12"/>
        <v>101.62868546269604</v>
      </c>
      <c r="E125" s="38">
        <v>230.91200259999999</v>
      </c>
      <c r="F125" s="38">
        <v>227.37300110000001</v>
      </c>
      <c r="G125" s="37">
        <v>101.55647279999999</v>
      </c>
      <c r="H125" s="38">
        <v>531.49798580000004</v>
      </c>
      <c r="I125" s="38">
        <v>531.87591550000002</v>
      </c>
      <c r="J125" s="36">
        <v>44.151714320000004</v>
      </c>
      <c r="K125" s="36">
        <v>43.473926540000001</v>
      </c>
      <c r="L125" s="33">
        <f t="shared" si="13"/>
        <v>101.559067316766</v>
      </c>
      <c r="M125" s="38">
        <v>240.94599909999999</v>
      </c>
      <c r="N125" s="38">
        <v>237.7599945</v>
      </c>
      <c r="O125" s="37">
        <v>101.3400116</v>
      </c>
      <c r="P125" s="38">
        <v>545.7228394</v>
      </c>
      <c r="Q125" s="38">
        <v>546.9025269</v>
      </c>
      <c r="R125" s="36">
        <v>44.46154404</v>
      </c>
      <c r="S125" s="36">
        <v>43.797542569999997</v>
      </c>
      <c r="T125" s="33">
        <f t="shared" si="14"/>
        <v>101.51607015151308</v>
      </c>
      <c r="U125" s="36">
        <v>249.10200499999999</v>
      </c>
      <c r="V125" s="36">
        <v>246.25799559999999</v>
      </c>
      <c r="W125" s="36">
        <v>101.154892</v>
      </c>
      <c r="X125" s="36">
        <v>560.26397710000003</v>
      </c>
      <c r="Y125" s="36">
        <v>562.26440430000002</v>
      </c>
      <c r="Z125" s="36">
        <v>42.662826539999998</v>
      </c>
      <c r="AA125" s="36">
        <v>41.994644170000001</v>
      </c>
      <c r="AB125" s="33">
        <f t="shared" si="15"/>
        <v>101.59111330315147</v>
      </c>
      <c r="AC125" s="36">
        <v>245.38600159999999</v>
      </c>
      <c r="AD125" s="36">
        <v>242.73199460000001</v>
      </c>
      <c r="AE125" s="36">
        <v>101.0933914</v>
      </c>
      <c r="AF125" s="36">
        <v>575.17523189999997</v>
      </c>
      <c r="AG125" s="36">
        <v>578.00701900000001</v>
      </c>
      <c r="AH125" s="36">
        <v>40.10448074</v>
      </c>
      <c r="AI125" s="36">
        <v>39.498188020000001</v>
      </c>
      <c r="AJ125" s="33">
        <f t="shared" si="16"/>
        <v>101.53498869288131</v>
      </c>
      <c r="AK125" s="36">
        <v>282.77499390000003</v>
      </c>
      <c r="AL125" s="36">
        <v>282.38598630000001</v>
      </c>
      <c r="AM125" s="37">
        <v>100.13775630000001</v>
      </c>
      <c r="AN125" s="38">
        <v>705.09576419999996</v>
      </c>
      <c r="AO125" s="38">
        <v>714.93402100000003</v>
      </c>
      <c r="AP125" s="36">
        <v>17.838352199999999</v>
      </c>
      <c r="AQ125" s="36">
        <v>17.528108599999999</v>
      </c>
      <c r="AR125" s="33">
        <f t="shared" si="17"/>
        <v>101.76997762325595</v>
      </c>
      <c r="AS125" s="16">
        <v>190.6060028</v>
      </c>
      <c r="AT125" s="16">
        <v>192.02700809999999</v>
      </c>
      <c r="AU125" s="9">
        <v>99.259994509999999</v>
      </c>
      <c r="AV125" s="16">
        <v>1068.5179439999999</v>
      </c>
      <c r="AW125" s="16">
        <v>1095.537476</v>
      </c>
    </row>
    <row r="126" spans="1:49" x14ac:dyDescent="0.25">
      <c r="A126" s="31" t="s">
        <v>137</v>
      </c>
      <c r="B126" s="32">
        <v>4.9875750539999997</v>
      </c>
      <c r="C126" s="32">
        <v>5.041046143</v>
      </c>
      <c r="D126" s="60">
        <f t="shared" si="12"/>
        <v>98.939285864814977</v>
      </c>
      <c r="E126" s="34">
        <v>10.911999700000001</v>
      </c>
      <c r="F126" s="34">
        <v>11.083000180000001</v>
      </c>
      <c r="G126" s="33">
        <v>98.457092290000006</v>
      </c>
      <c r="H126" s="34">
        <v>218.78367610000001</v>
      </c>
      <c r="I126" s="34">
        <v>219.8551636</v>
      </c>
      <c r="J126" s="32">
        <v>5.3920240399999999</v>
      </c>
      <c r="K126" s="32">
        <v>5.4636116030000004</v>
      </c>
      <c r="L126" s="33">
        <f t="shared" si="13"/>
        <v>98.689739165194453</v>
      </c>
      <c r="M126" s="34">
        <v>11.992000579999999</v>
      </c>
      <c r="N126" s="34">
        <v>12.21700001</v>
      </c>
      <c r="O126" s="33">
        <v>98.158309939999995</v>
      </c>
      <c r="P126" s="34">
        <v>222.40258789999999</v>
      </c>
      <c r="Q126" s="34">
        <v>223.60667419999999</v>
      </c>
      <c r="R126" s="32">
        <v>5.5753359790000001</v>
      </c>
      <c r="S126" s="32">
        <v>5.6623454090000003</v>
      </c>
      <c r="T126" s="33">
        <f t="shared" si="14"/>
        <v>98.463367673372531</v>
      </c>
      <c r="U126" s="32">
        <v>12.59999943</v>
      </c>
      <c r="V126" s="32">
        <v>12.87199974</v>
      </c>
      <c r="W126" s="32">
        <v>97.886886599999997</v>
      </c>
      <c r="X126" s="32">
        <v>225.99534610000001</v>
      </c>
      <c r="Y126" s="32">
        <v>227.3262939</v>
      </c>
      <c r="Z126" s="32">
        <v>4.758246422</v>
      </c>
      <c r="AA126" s="32">
        <v>4.8521714210000004</v>
      </c>
      <c r="AB126" s="33">
        <f t="shared" si="15"/>
        <v>98.064268739692565</v>
      </c>
      <c r="AC126" s="32">
        <v>10.92300034</v>
      </c>
      <c r="AD126" s="32">
        <v>11.20900059</v>
      </c>
      <c r="AE126" s="32">
        <v>97.448478699999995</v>
      </c>
      <c r="AF126" s="32">
        <v>229.5593567</v>
      </c>
      <c r="AG126" s="32">
        <v>231.0099792</v>
      </c>
      <c r="AH126" s="32">
        <v>3.8443973059999998</v>
      </c>
      <c r="AI126" s="32">
        <v>3.9332792759999999</v>
      </c>
      <c r="AJ126" s="33">
        <f t="shared" si="16"/>
        <v>97.740257841787681</v>
      </c>
      <c r="AK126" s="32">
        <v>9.8660001749999999</v>
      </c>
      <c r="AL126" s="32">
        <v>10.178999900000001</v>
      </c>
      <c r="AM126" s="33">
        <v>96.925041199999995</v>
      </c>
      <c r="AN126" s="34">
        <v>256.63320920000001</v>
      </c>
      <c r="AO126" s="34">
        <v>258.79168700000002</v>
      </c>
      <c r="AP126" s="32">
        <v>1.1694020030000001</v>
      </c>
      <c r="AQ126" s="32">
        <v>1.1263453960000001</v>
      </c>
      <c r="AR126" s="33">
        <f t="shared" si="17"/>
        <v>103.82268238081384</v>
      </c>
      <c r="AS126" s="17">
        <v>3.7030000689999998</v>
      </c>
      <c r="AT126" s="17">
        <v>3.5910000800000001</v>
      </c>
      <c r="AU126" s="12">
        <v>103.1189117</v>
      </c>
      <c r="AV126" s="17">
        <v>316.65759279999997</v>
      </c>
      <c r="AW126" s="17">
        <v>318.81872559999999</v>
      </c>
    </row>
    <row r="127" spans="1:49" x14ac:dyDescent="0.25">
      <c r="A127" s="51" t="s">
        <v>138</v>
      </c>
      <c r="B127" s="36">
        <v>2.8183608059999998</v>
      </c>
      <c r="C127" s="36">
        <v>2.8353726859999999</v>
      </c>
      <c r="D127" s="60">
        <f t="shared" si="12"/>
        <v>99.400012559759844</v>
      </c>
      <c r="E127" s="38">
        <v>3.3729999070000001</v>
      </c>
      <c r="F127" s="38">
        <v>3.4320001599999999</v>
      </c>
      <c r="G127" s="37">
        <v>98.280876160000005</v>
      </c>
      <c r="H127" s="38">
        <v>119.6794891</v>
      </c>
      <c r="I127" s="38">
        <v>121.0422974</v>
      </c>
      <c r="J127" s="36">
        <v>3.2859168049999998</v>
      </c>
      <c r="K127" s="36">
        <v>3.332317829</v>
      </c>
      <c r="L127" s="33">
        <f t="shared" si="13"/>
        <v>98.607545066794401</v>
      </c>
      <c r="M127" s="38">
        <v>4.0019998550000002</v>
      </c>
      <c r="N127" s="38">
        <v>4.1069998740000004</v>
      </c>
      <c r="O127" s="37">
        <v>97.443389890000006</v>
      </c>
      <c r="P127" s="38">
        <v>121.7924881</v>
      </c>
      <c r="Q127" s="38">
        <v>123.2475433</v>
      </c>
      <c r="R127" s="36">
        <v>3.728536606</v>
      </c>
      <c r="S127" s="36">
        <v>3.7990550989999998</v>
      </c>
      <c r="T127" s="33">
        <f t="shared" si="14"/>
        <v>98.143788622108644</v>
      </c>
      <c r="U127" s="36">
        <v>4.6189999579999999</v>
      </c>
      <c r="V127" s="36">
        <v>4.7649998660000001</v>
      </c>
      <c r="W127" s="36">
        <v>96.935997009999994</v>
      </c>
      <c r="X127" s="36">
        <v>123.8823853</v>
      </c>
      <c r="Y127" s="36">
        <v>125.4259186</v>
      </c>
      <c r="Z127" s="36">
        <v>2.9431920050000002</v>
      </c>
      <c r="AA127" s="36">
        <v>3.0436265470000001</v>
      </c>
      <c r="AB127" s="33">
        <f t="shared" si="15"/>
        <v>96.700168682028519</v>
      </c>
      <c r="AC127" s="36">
        <v>3.7070000169999999</v>
      </c>
      <c r="AD127" s="36">
        <v>3.8829998969999999</v>
      </c>
      <c r="AE127" s="36">
        <v>95.467422490000004</v>
      </c>
      <c r="AF127" s="36">
        <v>125.9516907</v>
      </c>
      <c r="AG127" s="36">
        <v>127.578064</v>
      </c>
      <c r="AH127" s="36">
        <v>2.3860802649999999</v>
      </c>
      <c r="AI127" s="36">
        <v>2.5479788779999999</v>
      </c>
      <c r="AJ127" s="33">
        <f t="shared" si="16"/>
        <v>93.645998622756238</v>
      </c>
      <c r="AK127" s="36">
        <v>3.3770000929999999</v>
      </c>
      <c r="AL127" s="36">
        <v>3.6600000860000002</v>
      </c>
      <c r="AM127" s="37">
        <v>92.267761230000005</v>
      </c>
      <c r="AN127" s="38">
        <v>141.52919009999999</v>
      </c>
      <c r="AO127" s="38">
        <v>143.6432648</v>
      </c>
      <c r="AP127" s="36">
        <v>0.55455642940000005</v>
      </c>
      <c r="AQ127" s="36">
        <v>0.48108598590000001</v>
      </c>
      <c r="AR127" s="33" t="str">
        <f t="shared" si="17"/>
        <v>NA</v>
      </c>
      <c r="AS127" s="16">
        <v>0.97500002379999995</v>
      </c>
      <c r="AT127" s="16">
        <v>0.85799998040000003</v>
      </c>
      <c r="AU127" s="9">
        <v>113.6363678</v>
      </c>
      <c r="AV127" s="16">
        <v>175.81619259999999</v>
      </c>
      <c r="AW127" s="16">
        <v>178.34649659999999</v>
      </c>
    </row>
    <row r="128" spans="1:49" x14ac:dyDescent="0.25">
      <c r="A128" s="52" t="s">
        <v>139</v>
      </c>
      <c r="B128" s="32">
        <v>7.6071453089999999</v>
      </c>
      <c r="C128" s="32">
        <v>7.7429175380000004</v>
      </c>
      <c r="D128" s="60">
        <f t="shared" si="12"/>
        <v>98.246497804817494</v>
      </c>
      <c r="E128" s="34">
        <v>7.5390000339999999</v>
      </c>
      <c r="F128" s="34">
        <v>7.6509995460000004</v>
      </c>
      <c r="G128" s="33">
        <v>98.536148069999996</v>
      </c>
      <c r="H128" s="34">
        <v>99.104194640000003</v>
      </c>
      <c r="I128" s="34">
        <v>98.812873839999995</v>
      </c>
      <c r="J128" s="32">
        <v>7.9415493010000002</v>
      </c>
      <c r="K128" s="32">
        <v>8.0809783940000006</v>
      </c>
      <c r="L128" s="33">
        <f t="shared" si="13"/>
        <v>98.274601339071467</v>
      </c>
      <c r="M128" s="34">
        <v>7.9900002480000003</v>
      </c>
      <c r="N128" s="34">
        <v>8.1099996569999995</v>
      </c>
      <c r="O128" s="33">
        <v>98.520355219999999</v>
      </c>
      <c r="P128" s="34">
        <v>100.6100922</v>
      </c>
      <c r="Q128" s="34">
        <v>100.3591309</v>
      </c>
      <c r="R128" s="32">
        <v>7.8158540729999997</v>
      </c>
      <c r="S128" s="32">
        <v>7.9558095929999997</v>
      </c>
      <c r="T128" s="33">
        <f t="shared" si="14"/>
        <v>98.240838743512143</v>
      </c>
      <c r="U128" s="32">
        <v>7.9809999469999999</v>
      </c>
      <c r="V128" s="32">
        <v>8.1070003509999999</v>
      </c>
      <c r="W128" s="32">
        <v>98.445785520000001</v>
      </c>
      <c r="X128" s="32">
        <v>102.1129608</v>
      </c>
      <c r="Y128" s="32">
        <v>101.90038300000001</v>
      </c>
      <c r="Z128" s="32">
        <v>6.964735031</v>
      </c>
      <c r="AA128" s="32">
        <v>7.082920551</v>
      </c>
      <c r="AB128" s="33">
        <f t="shared" si="15"/>
        <v>98.331401303332228</v>
      </c>
      <c r="AC128" s="32">
        <v>7.2160000799999997</v>
      </c>
      <c r="AD128" s="32">
        <v>7.3260002139999996</v>
      </c>
      <c r="AE128" s="32">
        <v>98.498497009999994</v>
      </c>
      <c r="AF128" s="32">
        <v>103.6076736</v>
      </c>
      <c r="AG128" s="32">
        <v>103.4319153</v>
      </c>
      <c r="AH128" s="32">
        <v>5.6375093459999999</v>
      </c>
      <c r="AI128" s="32">
        <v>5.6613879200000001</v>
      </c>
      <c r="AJ128" s="33">
        <f t="shared" si="16"/>
        <v>99.578220494030361</v>
      </c>
      <c r="AK128" s="32">
        <v>6.4889998440000003</v>
      </c>
      <c r="AL128" s="32">
        <v>6.5189995769999998</v>
      </c>
      <c r="AM128" s="33">
        <v>99.539810180000003</v>
      </c>
      <c r="AN128" s="34">
        <v>115.1040192</v>
      </c>
      <c r="AO128" s="34">
        <v>115.1484375</v>
      </c>
      <c r="AP128" s="32">
        <v>1.9369306559999999</v>
      </c>
      <c r="AQ128" s="32">
        <v>1.9455803629999999</v>
      </c>
      <c r="AR128" s="33">
        <f t="shared" si="17"/>
        <v>99.55541764480688</v>
      </c>
      <c r="AS128" s="17">
        <v>2.7279999259999999</v>
      </c>
      <c r="AT128" s="17">
        <v>2.7330000399999999</v>
      </c>
      <c r="AU128" s="12">
        <v>99.817047119999998</v>
      </c>
      <c r="AV128" s="17">
        <v>140.84138490000001</v>
      </c>
      <c r="AW128" s="17">
        <v>140.472229</v>
      </c>
    </row>
    <row r="129" spans="1:49" x14ac:dyDescent="0.25">
      <c r="A129" s="35" t="s">
        <v>177</v>
      </c>
      <c r="B129" s="36">
        <v>12.24738026</v>
      </c>
      <c r="C129" s="36">
        <v>11.36666679</v>
      </c>
      <c r="D129" s="60">
        <f t="shared" si="12"/>
        <v>107.74821226196953</v>
      </c>
      <c r="E129" s="38">
        <v>116.17400360000001</v>
      </c>
      <c r="F129" s="38">
        <v>114.137001</v>
      </c>
      <c r="G129" s="37">
        <v>101.7846985</v>
      </c>
      <c r="H129" s="38">
        <v>948.56207280000001</v>
      </c>
      <c r="I129" s="38">
        <v>1004.137817</v>
      </c>
      <c r="J129" s="36">
        <v>11.97743893</v>
      </c>
      <c r="K129" s="36">
        <v>11.121418</v>
      </c>
      <c r="L129" s="33">
        <f t="shared" si="13"/>
        <v>107.69704843393171</v>
      </c>
      <c r="M129" s="38">
        <v>115.012001</v>
      </c>
      <c r="N129" s="38">
        <v>112.95700069999999</v>
      </c>
      <c r="O129" s="37">
        <v>101.8192749</v>
      </c>
      <c r="P129" s="38">
        <v>960.23864749999996</v>
      </c>
      <c r="Q129" s="38">
        <v>1015.670837</v>
      </c>
      <c r="R129" s="36">
        <v>13.181551929999999</v>
      </c>
      <c r="S129" s="36">
        <v>12.38848877</v>
      </c>
      <c r="T129" s="33">
        <f t="shared" si="14"/>
        <v>106.40161342294215</v>
      </c>
      <c r="U129" s="36">
        <v>128.10400390000001</v>
      </c>
      <c r="V129" s="36">
        <v>127.2419968</v>
      </c>
      <c r="W129" s="36">
        <v>100.6774521</v>
      </c>
      <c r="X129" s="36">
        <v>971.84313959999997</v>
      </c>
      <c r="Y129" s="36">
        <v>1027.0986330000001</v>
      </c>
      <c r="Z129" s="36">
        <v>10.990951539999999</v>
      </c>
      <c r="AA129" s="36">
        <v>10.20490742</v>
      </c>
      <c r="AB129" s="33">
        <f t="shared" si="15"/>
        <v>107.70260902572694</v>
      </c>
      <c r="AC129" s="36">
        <v>108.0830002</v>
      </c>
      <c r="AD129" s="36">
        <v>105.9700012</v>
      </c>
      <c r="AE129" s="36">
        <v>101.99395749999999</v>
      </c>
      <c r="AF129" s="36">
        <v>983.38165279999998</v>
      </c>
      <c r="AG129" s="36">
        <v>1038.4219969999999</v>
      </c>
      <c r="AH129" s="36">
        <v>6.9376850130000003</v>
      </c>
      <c r="AI129" s="36">
        <v>6.4148173330000002</v>
      </c>
      <c r="AJ129" s="33">
        <f t="shared" si="16"/>
        <v>108.15093638458247</v>
      </c>
      <c r="AK129" s="36">
        <v>74.107002260000002</v>
      </c>
      <c r="AL129" s="36">
        <v>71.824996949999999</v>
      </c>
      <c r="AM129" s="37">
        <v>103.17717740000001</v>
      </c>
      <c r="AN129" s="38">
        <v>1068.1805420000001</v>
      </c>
      <c r="AO129" s="38">
        <v>1119.6733400000001</v>
      </c>
      <c r="AP129" s="36">
        <v>1.568165064</v>
      </c>
      <c r="AQ129" s="36">
        <v>1.1975512500000001</v>
      </c>
      <c r="AR129" s="33">
        <f t="shared" si="17"/>
        <v>130.94763702179759</v>
      </c>
      <c r="AS129" s="16">
        <v>19.142000199999998</v>
      </c>
      <c r="AT129" s="16">
        <v>15.02900028</v>
      </c>
      <c r="AU129" s="9">
        <v>127.36708830000001</v>
      </c>
      <c r="AV129" s="16">
        <v>1220.6623540000001</v>
      </c>
      <c r="AW129" s="16">
        <v>1254.9776609999999</v>
      </c>
    </row>
    <row r="130" spans="1:49" x14ac:dyDescent="0.25">
      <c r="A130" s="52" t="s">
        <v>140</v>
      </c>
      <c r="B130" s="32">
        <v>27.03017998</v>
      </c>
      <c r="C130" s="32">
        <v>29.395969390000001</v>
      </c>
      <c r="D130" s="60">
        <f t="shared" si="12"/>
        <v>91.951993898847903</v>
      </c>
      <c r="E130" s="34">
        <v>7.3390002250000004</v>
      </c>
      <c r="F130" s="34">
        <v>7.9280004499999999</v>
      </c>
      <c r="G130" s="33">
        <v>92.570632930000002</v>
      </c>
      <c r="H130" s="34">
        <v>27.151132579999999</v>
      </c>
      <c r="I130" s="34">
        <v>26.969684600000001</v>
      </c>
      <c r="J130" s="32">
        <v>25.575557709999998</v>
      </c>
      <c r="K130" s="32">
        <v>28.019201280000001</v>
      </c>
      <c r="L130" s="33">
        <f t="shared" si="13"/>
        <v>91.278682266563166</v>
      </c>
      <c r="M130" s="34">
        <v>7.0419998169999998</v>
      </c>
      <c r="N130" s="34">
        <v>7.6649999619999996</v>
      </c>
      <c r="O130" s="33">
        <v>91.872146610000001</v>
      </c>
      <c r="P130" s="34">
        <v>27.534101490000001</v>
      </c>
      <c r="Q130" s="34">
        <v>27.35623932</v>
      </c>
      <c r="R130" s="32">
        <v>25.60339737</v>
      </c>
      <c r="S130" s="32">
        <v>28.202863690000001</v>
      </c>
      <c r="T130" s="33">
        <f t="shared" si="14"/>
        <v>90.782970309069341</v>
      </c>
      <c r="U130" s="32">
        <v>7.1449999809999998</v>
      </c>
      <c r="V130" s="32">
        <v>7.8210000989999999</v>
      </c>
      <c r="W130" s="32">
        <v>91.356605529999996</v>
      </c>
      <c r="X130" s="32">
        <v>27.906452179999999</v>
      </c>
      <c r="Y130" s="32">
        <v>27.731225970000001</v>
      </c>
      <c r="Z130" s="32">
        <v>23.126609800000001</v>
      </c>
      <c r="AA130" s="32">
        <v>25.871976849999999</v>
      </c>
      <c r="AB130" s="33">
        <f t="shared" si="15"/>
        <v>89.388646001358808</v>
      </c>
      <c r="AC130" s="32">
        <v>6.5370001789999996</v>
      </c>
      <c r="AD130" s="32">
        <v>7.2680001259999996</v>
      </c>
      <c r="AE130" s="32">
        <v>89.942214969999995</v>
      </c>
      <c r="AF130" s="32">
        <v>28.26614189</v>
      </c>
      <c r="AG130" s="32">
        <v>28.092170719999999</v>
      </c>
      <c r="AH130" s="32">
        <v>16.356136320000001</v>
      </c>
      <c r="AI130" s="32">
        <v>19.638135909999999</v>
      </c>
      <c r="AJ130" s="33">
        <f t="shared" si="16"/>
        <v>83.2876215693733</v>
      </c>
      <c r="AK130" s="32">
        <v>5.0210003849999998</v>
      </c>
      <c r="AL130" s="32">
        <v>5.9839997289999998</v>
      </c>
      <c r="AM130" s="33">
        <v>83.907096859999996</v>
      </c>
      <c r="AN130" s="34">
        <v>30.697959900000001</v>
      </c>
      <c r="AO130" s="34">
        <v>30.471323009999999</v>
      </c>
      <c r="AP130" s="32">
        <v>6.241584778</v>
      </c>
      <c r="AQ130" s="32">
        <v>7.7007398609999997</v>
      </c>
      <c r="AR130" s="33">
        <f t="shared" si="17"/>
        <v>81.051754645163172</v>
      </c>
      <c r="AS130" s="17">
        <v>2.2180001740000002</v>
      </c>
      <c r="AT130" s="17">
        <v>2.6970000270000001</v>
      </c>
      <c r="AU130" s="12">
        <v>82.23953247</v>
      </c>
      <c r="AV130" s="17">
        <v>35.535850519999997</v>
      </c>
      <c r="AW130" s="17">
        <v>35.022609709999998</v>
      </c>
    </row>
    <row r="131" spans="1:49" x14ac:dyDescent="0.25">
      <c r="A131" s="51" t="s">
        <v>141</v>
      </c>
      <c r="B131" s="36">
        <v>11.811776160000001</v>
      </c>
      <c r="C131" s="36">
        <v>10.86906052</v>
      </c>
      <c r="D131" s="60">
        <f t="shared" si="12"/>
        <v>108.67338661207494</v>
      </c>
      <c r="E131" s="38">
        <v>108.8349991</v>
      </c>
      <c r="F131" s="38">
        <v>106.2089996</v>
      </c>
      <c r="G131" s="37">
        <v>102.4724808</v>
      </c>
      <c r="H131" s="38">
        <v>921.41094969999995</v>
      </c>
      <c r="I131" s="38">
        <v>977.1681519</v>
      </c>
      <c r="J131" s="36">
        <v>11.576012609999999</v>
      </c>
      <c r="K131" s="36">
        <v>10.653693199999999</v>
      </c>
      <c r="L131" s="33">
        <f t="shared" si="13"/>
        <v>108.65727398645195</v>
      </c>
      <c r="M131" s="38">
        <v>107.9700012</v>
      </c>
      <c r="N131" s="38">
        <v>105.2919998</v>
      </c>
      <c r="O131" s="37">
        <v>102.5434036</v>
      </c>
      <c r="P131" s="38">
        <v>932.70458980000001</v>
      </c>
      <c r="Q131" s="38">
        <v>988.31457520000004</v>
      </c>
      <c r="R131" s="36">
        <v>12.81431293</v>
      </c>
      <c r="S131" s="36">
        <v>11.949659349999999</v>
      </c>
      <c r="T131" s="33">
        <f t="shared" si="14"/>
        <v>107.23580107745919</v>
      </c>
      <c r="U131" s="36">
        <v>120.9589996</v>
      </c>
      <c r="V131" s="36">
        <v>119.42099760000001</v>
      </c>
      <c r="W131" s="36">
        <v>101.28787989999999</v>
      </c>
      <c r="X131" s="36">
        <v>943.93670650000001</v>
      </c>
      <c r="Y131" s="36">
        <v>999.36737059999996</v>
      </c>
      <c r="Z131" s="36">
        <v>10.631802560000001</v>
      </c>
      <c r="AA131" s="36">
        <v>9.7692852020000007</v>
      </c>
      <c r="AB131" s="33">
        <f t="shared" si="15"/>
        <v>108.82886864459051</v>
      </c>
      <c r="AC131" s="36">
        <v>101.54599760000001</v>
      </c>
      <c r="AD131" s="36">
        <v>98.702003480000002</v>
      </c>
      <c r="AE131" s="36">
        <v>102.88139339999999</v>
      </c>
      <c r="AF131" s="36">
        <v>955.11553960000003</v>
      </c>
      <c r="AG131" s="36">
        <v>1010.329834</v>
      </c>
      <c r="AH131" s="36">
        <v>6.6590032580000003</v>
      </c>
      <c r="AI131" s="36">
        <v>6.0448842049999998</v>
      </c>
      <c r="AJ131" s="33">
        <f t="shared" si="16"/>
        <v>110.15931872594076</v>
      </c>
      <c r="AK131" s="36">
        <v>69.085998540000006</v>
      </c>
      <c r="AL131" s="36">
        <v>65.841003420000007</v>
      </c>
      <c r="AM131" s="37">
        <v>104.9285355</v>
      </c>
      <c r="AN131" s="38">
        <v>1037.482544</v>
      </c>
      <c r="AO131" s="38">
        <v>1089.2020259999999</v>
      </c>
      <c r="AP131" s="36">
        <v>1.4280332330000001</v>
      </c>
      <c r="AQ131" s="36">
        <v>1.0108569860000001</v>
      </c>
      <c r="AR131" s="33">
        <f t="shared" si="17"/>
        <v>141.26956164697268</v>
      </c>
      <c r="AS131" s="16">
        <v>16.92399979</v>
      </c>
      <c r="AT131" s="16">
        <v>12.33199978</v>
      </c>
      <c r="AU131" s="9">
        <v>137.23646550000001</v>
      </c>
      <c r="AV131" s="16">
        <v>1185.1264650000001</v>
      </c>
      <c r="AW131" s="16">
        <v>1219.954956</v>
      </c>
    </row>
    <row r="132" spans="1:49" x14ac:dyDescent="0.25">
      <c r="A132" s="31" t="s">
        <v>178</v>
      </c>
      <c r="B132" s="32">
        <v>1.844190121</v>
      </c>
      <c r="C132" s="32">
        <v>1.8147243260000001</v>
      </c>
      <c r="D132" s="60">
        <f t="shared" si="12"/>
        <v>101.62370639869849</v>
      </c>
      <c r="E132" s="34">
        <v>18.517000199999998</v>
      </c>
      <c r="F132" s="34">
        <v>18.900999070000001</v>
      </c>
      <c r="G132" s="33">
        <v>97.968368530000006</v>
      </c>
      <c r="H132" s="34">
        <v>1004.0722050000001</v>
      </c>
      <c r="I132" s="34">
        <v>1041.5355219999999</v>
      </c>
      <c r="J132" s="32">
        <v>1.7770938869999999</v>
      </c>
      <c r="K132" s="32">
        <v>1.7350910900000001</v>
      </c>
      <c r="L132" s="33">
        <f t="shared" si="13"/>
        <v>102.42078339529712</v>
      </c>
      <c r="M132" s="34">
        <v>17.958999630000001</v>
      </c>
      <c r="N132" s="34">
        <v>18.156999590000002</v>
      </c>
      <c r="O132" s="33">
        <v>98.909515380000002</v>
      </c>
      <c r="P132" s="34">
        <v>1010.58252</v>
      </c>
      <c r="Q132" s="34">
        <v>1046.4580080000001</v>
      </c>
      <c r="R132" s="32">
        <v>1.8546515699999999</v>
      </c>
      <c r="S132" s="32">
        <v>1.812210917</v>
      </c>
      <c r="T132" s="33">
        <f t="shared" si="14"/>
        <v>102.34192679239884</v>
      </c>
      <c r="U132" s="32">
        <v>18.854999540000001</v>
      </c>
      <c r="V132" s="32">
        <v>19.044000629999999</v>
      </c>
      <c r="W132" s="32">
        <v>99.007553099999996</v>
      </c>
      <c r="X132" s="32">
        <v>1016.632996</v>
      </c>
      <c r="Y132" s="32">
        <v>1050.8710940000001</v>
      </c>
      <c r="Z132" s="32">
        <v>1.6546491379999999</v>
      </c>
      <c r="AA132" s="32">
        <v>1.598911405</v>
      </c>
      <c r="AB132" s="33">
        <f t="shared" si="15"/>
        <v>103.48598007530003</v>
      </c>
      <c r="AC132" s="32">
        <v>16.916000369999999</v>
      </c>
      <c r="AD132" s="32">
        <v>16.867000579999999</v>
      </c>
      <c r="AE132" s="32">
        <v>100.2905045</v>
      </c>
      <c r="AF132" s="32">
        <v>1022.331543</v>
      </c>
      <c r="AG132" s="32">
        <v>1054.9052730000001</v>
      </c>
      <c r="AH132" s="32">
        <v>1.00749898</v>
      </c>
      <c r="AI132" s="32">
        <v>0.95004844669999999</v>
      </c>
      <c r="AJ132" s="33" t="str">
        <f t="shared" si="16"/>
        <v>NA</v>
      </c>
      <c r="AK132" s="32">
        <v>10.630000109999999</v>
      </c>
      <c r="AL132" s="32">
        <v>10.1970005</v>
      </c>
      <c r="AM132" s="33">
        <v>104.2463455</v>
      </c>
      <c r="AN132" s="34">
        <v>1055.0878909999999</v>
      </c>
      <c r="AO132" s="34">
        <v>1073.313721</v>
      </c>
      <c r="AP132" s="32">
        <v>0.19883620739999999</v>
      </c>
      <c r="AQ132" s="32">
        <v>0.18522992730000001</v>
      </c>
      <c r="AR132" s="33" t="str">
        <f t="shared" si="17"/>
        <v>NA</v>
      </c>
      <c r="AS132" s="17">
        <v>2.1180000309999998</v>
      </c>
      <c r="AT132" s="17">
        <v>1.952000022</v>
      </c>
      <c r="AU132" s="12">
        <v>108.504097</v>
      </c>
      <c r="AV132" s="17">
        <v>1065.1983640000001</v>
      </c>
      <c r="AW132" s="17">
        <v>1053.825439</v>
      </c>
    </row>
    <row r="133" spans="1:49" x14ac:dyDescent="0.25">
      <c r="A133" s="51" t="s">
        <v>142</v>
      </c>
      <c r="B133" s="36">
        <v>0.81006437539999998</v>
      </c>
      <c r="C133" s="36">
        <v>0.83929902320000005</v>
      </c>
      <c r="D133" s="60" t="str">
        <f t="shared" si="12"/>
        <v>NA</v>
      </c>
      <c r="E133" s="38">
        <v>5.7590003010000004</v>
      </c>
      <c r="F133" s="38">
        <v>6.2690000530000001</v>
      </c>
      <c r="G133" s="37">
        <v>91.864738459999998</v>
      </c>
      <c r="H133" s="38">
        <v>710.93121340000005</v>
      </c>
      <c r="I133" s="38">
        <v>746.93286130000001</v>
      </c>
      <c r="J133" s="36">
        <v>0.81757014989999999</v>
      </c>
      <c r="K133" s="36">
        <v>0.82451283929999997</v>
      </c>
      <c r="L133" s="33" t="str">
        <f t="shared" si="13"/>
        <v>NA</v>
      </c>
      <c r="M133" s="38">
        <v>5.8379998210000004</v>
      </c>
      <c r="N133" s="38">
        <v>6.1710000039999997</v>
      </c>
      <c r="O133" s="37">
        <v>94.603790279999998</v>
      </c>
      <c r="P133" s="38">
        <v>714.06713869999999</v>
      </c>
      <c r="Q133" s="38">
        <v>748.44195560000003</v>
      </c>
      <c r="R133" s="36">
        <v>0.83202677970000005</v>
      </c>
      <c r="S133" s="36">
        <v>0.83493113519999995</v>
      </c>
      <c r="T133" s="33" t="str">
        <f t="shared" si="14"/>
        <v>NA</v>
      </c>
      <c r="U133" s="36">
        <v>5.963999748</v>
      </c>
      <c r="V133" s="36">
        <v>6.2580003739999999</v>
      </c>
      <c r="W133" s="36">
        <v>95.302001950000005</v>
      </c>
      <c r="X133" s="36">
        <v>716.80383300000005</v>
      </c>
      <c r="Y133" s="36">
        <v>749.52294919999997</v>
      </c>
      <c r="Z133" s="36">
        <v>0.86547321079999995</v>
      </c>
      <c r="AA133" s="36">
        <v>0.83725136519999999</v>
      </c>
      <c r="AB133" s="33" t="str">
        <f t="shared" si="15"/>
        <v>NA</v>
      </c>
      <c r="AC133" s="36">
        <v>6.2249999049999998</v>
      </c>
      <c r="AD133" s="36">
        <v>6.2820000650000001</v>
      </c>
      <c r="AE133" s="36">
        <v>99.09264374</v>
      </c>
      <c r="AF133" s="36">
        <v>719.25970459999996</v>
      </c>
      <c r="AG133" s="36">
        <v>750.31231690000004</v>
      </c>
      <c r="AH133" s="36">
        <v>0.6217937469</v>
      </c>
      <c r="AI133" s="36">
        <v>0.5516169071</v>
      </c>
      <c r="AJ133" s="33" t="str">
        <f t="shared" si="16"/>
        <v>NA</v>
      </c>
      <c r="AK133" s="36">
        <v>4.5329999919999997</v>
      </c>
      <c r="AL133" s="36">
        <v>4.1170001029999996</v>
      </c>
      <c r="AM133" s="37">
        <v>110.1044388</v>
      </c>
      <c r="AN133" s="38">
        <v>729.01989749999996</v>
      </c>
      <c r="AO133" s="38">
        <v>746.35131839999997</v>
      </c>
      <c r="AP133" s="36">
        <v>9.3645721700000004E-2</v>
      </c>
      <c r="AQ133" s="36">
        <v>6.0916408900000003E-2</v>
      </c>
      <c r="AR133" s="33" t="str">
        <f t="shared" si="17"/>
        <v>NA</v>
      </c>
      <c r="AS133" s="16">
        <v>0.65700000520000001</v>
      </c>
      <c r="AT133" s="16">
        <v>0.42199999090000001</v>
      </c>
      <c r="AU133" s="9">
        <v>155.68721009999999</v>
      </c>
      <c r="AV133" s="16">
        <v>701.58038329999999</v>
      </c>
      <c r="AW133" s="16">
        <v>692.75256349999995</v>
      </c>
    </row>
    <row r="134" spans="1:49" x14ac:dyDescent="0.25">
      <c r="A134" s="52" t="s">
        <v>179</v>
      </c>
      <c r="B134" s="32">
        <v>4.3521718979999999</v>
      </c>
      <c r="C134" s="32">
        <v>4.2878098490000003</v>
      </c>
      <c r="D134" s="60">
        <f t="shared" si="12"/>
        <v>101.50104718414717</v>
      </c>
      <c r="E134" s="34">
        <v>12.757999420000001</v>
      </c>
      <c r="F134" s="34">
        <v>12.631999970000001</v>
      </c>
      <c r="G134" s="33">
        <v>100.9974594</v>
      </c>
      <c r="H134" s="34">
        <v>293.14099119999997</v>
      </c>
      <c r="I134" s="34">
        <v>294.60260010000002</v>
      </c>
      <c r="J134" s="32">
        <v>4.0878148080000001</v>
      </c>
      <c r="K134" s="32">
        <v>4.021930695</v>
      </c>
      <c r="L134" s="33">
        <f t="shared" si="13"/>
        <v>101.63812153903859</v>
      </c>
      <c r="M134" s="34">
        <v>12.12100029</v>
      </c>
      <c r="N134" s="34">
        <v>11.98600006</v>
      </c>
      <c r="O134" s="33">
        <v>101.1263123</v>
      </c>
      <c r="P134" s="34">
        <v>296.51538090000003</v>
      </c>
      <c r="Q134" s="34">
        <v>298.01608279999999</v>
      </c>
      <c r="R134" s="32">
        <v>4.2994484899999996</v>
      </c>
      <c r="S134" s="32">
        <v>4.2429337499999997</v>
      </c>
      <c r="T134" s="33">
        <f t="shared" si="14"/>
        <v>101.33197318954133</v>
      </c>
      <c r="U134" s="32">
        <v>12.89099979</v>
      </c>
      <c r="V134" s="32">
        <v>12.786000250000001</v>
      </c>
      <c r="W134" s="32">
        <v>100.8212051</v>
      </c>
      <c r="X134" s="32">
        <v>299.82916260000002</v>
      </c>
      <c r="Y134" s="32">
        <v>301.34808349999997</v>
      </c>
      <c r="Z134" s="32">
        <v>3.5275464059999999</v>
      </c>
      <c r="AA134" s="32">
        <v>3.4751288890000001</v>
      </c>
      <c r="AB134" s="33">
        <f t="shared" si="15"/>
        <v>101.50836180971359</v>
      </c>
      <c r="AC134" s="32">
        <v>10.690999980000001</v>
      </c>
      <c r="AD134" s="32">
        <v>10.585000040000001</v>
      </c>
      <c r="AE134" s="32">
        <v>101.00141910000001</v>
      </c>
      <c r="AF134" s="32">
        <v>303.07183839999999</v>
      </c>
      <c r="AG134" s="32">
        <v>304.5930176</v>
      </c>
      <c r="AH134" s="32">
        <v>1.8698552850000001</v>
      </c>
      <c r="AI134" s="32">
        <v>1.8595410590000001</v>
      </c>
      <c r="AJ134" s="33">
        <f t="shared" si="16"/>
        <v>100.55466513901806</v>
      </c>
      <c r="AK134" s="32">
        <v>6.0970001219999999</v>
      </c>
      <c r="AL134" s="32">
        <v>6.079999924</v>
      </c>
      <c r="AM134" s="33">
        <v>100.27960969999999</v>
      </c>
      <c r="AN134" s="34">
        <v>326.06802370000003</v>
      </c>
      <c r="AO134" s="34">
        <v>326.96240230000001</v>
      </c>
      <c r="AP134" s="32">
        <v>0.40179529790000001</v>
      </c>
      <c r="AQ134" s="32">
        <v>0.42373722790000001</v>
      </c>
      <c r="AR134" s="33" t="str">
        <f t="shared" si="17"/>
        <v>NA</v>
      </c>
      <c r="AS134" s="17">
        <v>1.4609999659999999</v>
      </c>
      <c r="AT134" s="17">
        <v>1.5299999710000001</v>
      </c>
      <c r="AU134" s="12">
        <v>95.490196229999995</v>
      </c>
      <c r="AV134" s="17">
        <v>363.61798099999999</v>
      </c>
      <c r="AW134" s="17">
        <v>361.07281490000003</v>
      </c>
    </row>
    <row r="135" spans="1:49" x14ac:dyDescent="0.25">
      <c r="A135" s="35" t="s">
        <v>143</v>
      </c>
      <c r="B135" s="36">
        <v>5.4206690789999996</v>
      </c>
      <c r="C135" s="36">
        <v>5.2680397030000004</v>
      </c>
      <c r="D135" s="60">
        <f t="shared" si="12"/>
        <v>102.89727079909974</v>
      </c>
      <c r="E135" s="38">
        <v>17.548299790000002</v>
      </c>
      <c r="F135" s="38">
        <v>16.712200159999998</v>
      </c>
      <c r="G135" s="37">
        <v>105.0029297</v>
      </c>
      <c r="H135" s="38">
        <v>323.72940060000002</v>
      </c>
      <c r="I135" s="38">
        <v>317.23754880000001</v>
      </c>
      <c r="J135" s="36">
        <v>5.8151922230000004</v>
      </c>
      <c r="K135" s="36">
        <v>5.6496820449999996</v>
      </c>
      <c r="L135" s="33">
        <f t="shared" si="13"/>
        <v>102.9295485424083</v>
      </c>
      <c r="M135" s="38">
        <v>19.008100509999998</v>
      </c>
      <c r="N135" s="38">
        <v>18.100000380000001</v>
      </c>
      <c r="O135" s="37">
        <v>105.017128</v>
      </c>
      <c r="P135" s="38">
        <v>326.86968990000003</v>
      </c>
      <c r="Q135" s="38">
        <v>320.3720093</v>
      </c>
      <c r="R135" s="36">
        <v>6.3289666179999999</v>
      </c>
      <c r="S135" s="36">
        <v>6.1793041229999996</v>
      </c>
      <c r="T135" s="33">
        <f t="shared" si="14"/>
        <v>102.42199594033478</v>
      </c>
      <c r="U135" s="36">
        <v>20.883399959999998</v>
      </c>
      <c r="V135" s="36">
        <v>19.986398699999999</v>
      </c>
      <c r="W135" s="36">
        <v>104.48806</v>
      </c>
      <c r="X135" s="36">
        <v>329.96539310000003</v>
      </c>
      <c r="Y135" s="36">
        <v>323.44091800000001</v>
      </c>
      <c r="Z135" s="36">
        <v>5.8894915579999996</v>
      </c>
      <c r="AA135" s="36">
        <v>5.7423677440000001</v>
      </c>
      <c r="AB135" s="33">
        <f t="shared" si="15"/>
        <v>102.56207579449652</v>
      </c>
      <c r="AC135" s="36">
        <v>19.613800049999998</v>
      </c>
      <c r="AD135" s="36">
        <v>18.746799469999999</v>
      </c>
      <c r="AE135" s="36">
        <v>104.62479399999999</v>
      </c>
      <c r="AF135" s="36">
        <v>333.03045650000001</v>
      </c>
      <c r="AG135" s="36">
        <v>326.46463010000002</v>
      </c>
      <c r="AH135" s="36">
        <v>4.8963656430000002</v>
      </c>
      <c r="AI135" s="36">
        <v>4.8509492869999997</v>
      </c>
      <c r="AJ135" s="33">
        <f t="shared" si="16"/>
        <v>100.93623646245304</v>
      </c>
      <c r="AK135" s="36">
        <v>17.381700519999999</v>
      </c>
      <c r="AL135" s="36">
        <v>16.858800890000001</v>
      </c>
      <c r="AM135" s="37">
        <v>103.1016388</v>
      </c>
      <c r="AN135" s="38">
        <v>354.99188229999999</v>
      </c>
      <c r="AO135" s="38">
        <v>347.53613280000002</v>
      </c>
      <c r="AP135" s="36">
        <v>3.1197519300000001</v>
      </c>
      <c r="AQ135" s="36">
        <v>3.1183524130000002</v>
      </c>
      <c r="AR135" s="33">
        <f t="shared" si="17"/>
        <v>100.04488001401526</v>
      </c>
      <c r="AS135" s="16">
        <v>12.103099820000001</v>
      </c>
      <c r="AT135" s="16">
        <v>11.758200649999999</v>
      </c>
      <c r="AU135" s="9">
        <v>102.93326570000001</v>
      </c>
      <c r="AV135" s="16">
        <v>387.95071410000003</v>
      </c>
      <c r="AW135" s="16">
        <v>377.06451420000002</v>
      </c>
    </row>
    <row r="136" spans="1:49" x14ac:dyDescent="0.25">
      <c r="A136" s="52" t="s">
        <v>144</v>
      </c>
      <c r="B136" s="32">
        <v>3.7411336899999998</v>
      </c>
      <c r="C136" s="32">
        <v>3.88336134</v>
      </c>
      <c r="D136" s="60">
        <f t="shared" si="12"/>
        <v>96.337511821652939</v>
      </c>
      <c r="E136" s="34">
        <v>3.335000038</v>
      </c>
      <c r="F136" s="34">
        <v>3.420000076</v>
      </c>
      <c r="G136" s="33">
        <v>97.514617920000006</v>
      </c>
      <c r="H136" s="34">
        <v>89.144103999999999</v>
      </c>
      <c r="I136" s="34">
        <v>88.068038939999994</v>
      </c>
      <c r="J136" s="32">
        <v>3.6129705909999998</v>
      </c>
      <c r="K136" s="32">
        <v>3.7518949510000001</v>
      </c>
      <c r="L136" s="33">
        <f t="shared" si="13"/>
        <v>96.297221489024565</v>
      </c>
      <c r="M136" s="34">
        <v>3.2579998969999999</v>
      </c>
      <c r="N136" s="34">
        <v>3.3440001009999998</v>
      </c>
      <c r="O136" s="33">
        <v>97.428222660000003</v>
      </c>
      <c r="P136" s="34">
        <v>90.175102229999993</v>
      </c>
      <c r="Q136" s="34">
        <v>89.128295899999998</v>
      </c>
      <c r="R136" s="32">
        <v>4.5734543800000003</v>
      </c>
      <c r="S136" s="32">
        <v>4.7064495089999996</v>
      </c>
      <c r="T136" s="33">
        <f t="shared" si="14"/>
        <v>97.174194076751988</v>
      </c>
      <c r="U136" s="32">
        <v>4.1710000039999997</v>
      </c>
      <c r="V136" s="32">
        <v>4.2439999579999999</v>
      </c>
      <c r="W136" s="32">
        <v>98.279922490000004</v>
      </c>
      <c r="X136" s="32">
        <v>91.200210569999996</v>
      </c>
      <c r="Y136" s="32">
        <v>90.174133299999994</v>
      </c>
      <c r="Z136" s="32">
        <v>3.7270438669999999</v>
      </c>
      <c r="AA136" s="32">
        <v>3.89112854</v>
      </c>
      <c r="AB136" s="33">
        <f t="shared" si="15"/>
        <v>95.783108388395718</v>
      </c>
      <c r="AC136" s="32">
        <v>3.4370000360000001</v>
      </c>
      <c r="AD136" s="32">
        <v>3.548999786</v>
      </c>
      <c r="AE136" s="32">
        <v>96.84418488</v>
      </c>
      <c r="AF136" s="32">
        <v>92.217857359999996</v>
      </c>
      <c r="AG136" s="32">
        <v>91.20746613</v>
      </c>
      <c r="AH136" s="32">
        <v>2.7320709230000002</v>
      </c>
      <c r="AI136" s="32">
        <v>3.0888843540000002</v>
      </c>
      <c r="AJ136" s="33">
        <f t="shared" si="16"/>
        <v>88.44846908761933</v>
      </c>
      <c r="AK136" s="32">
        <v>2.7220001219999999</v>
      </c>
      <c r="AL136" s="32">
        <v>3.0439999100000001</v>
      </c>
      <c r="AM136" s="33">
        <v>89.421821589999993</v>
      </c>
      <c r="AN136" s="34">
        <v>99.631385800000004</v>
      </c>
      <c r="AO136" s="34">
        <v>98.546905519999996</v>
      </c>
      <c r="AP136" s="32">
        <v>1.6858052020000001</v>
      </c>
      <c r="AQ136" s="32">
        <v>2.0587525370000002</v>
      </c>
      <c r="AR136" s="33">
        <f t="shared" si="17"/>
        <v>81.884790507971573</v>
      </c>
      <c r="AS136" s="17">
        <v>1.8980000020000001</v>
      </c>
      <c r="AT136" s="17">
        <v>2.2810001369999999</v>
      </c>
      <c r="AU136" s="12">
        <v>83.209114069999998</v>
      </c>
      <c r="AV136" s="17">
        <v>112.5871506</v>
      </c>
      <c r="AW136" s="17">
        <v>110.7952576</v>
      </c>
    </row>
    <row r="137" spans="1:49" x14ac:dyDescent="0.25">
      <c r="A137" s="51" t="s">
        <v>145</v>
      </c>
      <c r="B137" s="36">
        <v>5.9065995219999996</v>
      </c>
      <c r="C137" s="36">
        <v>5.6527318949999996</v>
      </c>
      <c r="D137" s="60">
        <f t="shared" si="12"/>
        <v>104.49106081299475</v>
      </c>
      <c r="E137" s="38">
        <v>12.69999981</v>
      </c>
      <c r="F137" s="38">
        <v>11.855000499999999</v>
      </c>
      <c r="G137" s="37">
        <v>107.12778470000001</v>
      </c>
      <c r="H137" s="38">
        <v>215.01373290000001</v>
      </c>
      <c r="I137" s="38">
        <v>209.72161869999999</v>
      </c>
      <c r="J137" s="36">
        <v>6.5078058240000001</v>
      </c>
      <c r="K137" s="36">
        <v>6.2358989720000002</v>
      </c>
      <c r="L137" s="33">
        <f t="shared" si="13"/>
        <v>104.36034729268222</v>
      </c>
      <c r="M137" s="38">
        <v>14.12100029</v>
      </c>
      <c r="N137" s="38">
        <v>13.19799995</v>
      </c>
      <c r="O137" s="37">
        <v>106.99348449999999</v>
      </c>
      <c r="P137" s="38">
        <v>216.9855804</v>
      </c>
      <c r="Q137" s="38">
        <v>211.64550779999999</v>
      </c>
      <c r="R137" s="36">
        <v>6.8946928979999997</v>
      </c>
      <c r="S137" s="36">
        <v>6.6461424830000002</v>
      </c>
      <c r="T137" s="33">
        <f t="shared" si="14"/>
        <v>103.73976958266783</v>
      </c>
      <c r="U137" s="36">
        <v>15.09399986</v>
      </c>
      <c r="V137" s="36">
        <v>14.190999980000001</v>
      </c>
      <c r="W137" s="36">
        <v>106.36318970000001</v>
      </c>
      <c r="X137" s="36">
        <v>218.9219971</v>
      </c>
      <c r="Y137" s="36">
        <v>213.5223541</v>
      </c>
      <c r="Z137" s="36">
        <v>6.6025600430000004</v>
      </c>
      <c r="AA137" s="36">
        <v>6.3430137630000001</v>
      </c>
      <c r="AB137" s="33">
        <f t="shared" si="15"/>
        <v>104.09184481853062</v>
      </c>
      <c r="AC137" s="36">
        <v>14.580999370000001</v>
      </c>
      <c r="AD137" s="36">
        <v>13.6609993</v>
      </c>
      <c r="AE137" s="36">
        <v>106.7344971</v>
      </c>
      <c r="AF137" s="36">
        <v>220.8385773</v>
      </c>
      <c r="AG137" s="36">
        <v>215.3708038</v>
      </c>
      <c r="AH137" s="36">
        <v>5.544246674</v>
      </c>
      <c r="AI137" s="36">
        <v>5.3331599240000003</v>
      </c>
      <c r="AJ137" s="33">
        <f t="shared" si="16"/>
        <v>103.95800525407233</v>
      </c>
      <c r="AK137" s="36">
        <v>13</v>
      </c>
      <c r="AL137" s="36">
        <v>12.166999819999999</v>
      </c>
      <c r="AM137" s="37">
        <v>106.8463898</v>
      </c>
      <c r="AN137" s="38">
        <v>234.47731020000001</v>
      </c>
      <c r="AO137" s="38">
        <v>228.13867189999999</v>
      </c>
      <c r="AP137" s="36">
        <v>3.4961588379999999</v>
      </c>
      <c r="AQ137" s="36">
        <v>3.3257098200000001</v>
      </c>
      <c r="AR137" s="33">
        <f t="shared" si="17"/>
        <v>105.12519213116434</v>
      </c>
      <c r="AS137" s="16">
        <v>8.8590002059999993</v>
      </c>
      <c r="AT137" s="16">
        <v>8.1240005489999998</v>
      </c>
      <c r="AU137" s="9">
        <v>109.04726410000001</v>
      </c>
      <c r="AV137" s="16">
        <v>253.39237979999999</v>
      </c>
      <c r="AW137" s="16">
        <v>244.27870179999999</v>
      </c>
    </row>
    <row r="138" spans="1:49" x14ac:dyDescent="0.25">
      <c r="A138" s="52" t="s">
        <v>146</v>
      </c>
      <c r="B138" s="32">
        <v>7.7321286200000001</v>
      </c>
      <c r="C138" s="32">
        <v>7.3899989130000003</v>
      </c>
      <c r="D138" s="60">
        <f t="shared" si="12"/>
        <v>104.62963135756553</v>
      </c>
      <c r="E138" s="34">
        <v>1.513300061</v>
      </c>
      <c r="F138" s="34">
        <v>1.4371999499999999</v>
      </c>
      <c r="G138" s="33">
        <v>105.2950287</v>
      </c>
      <c r="H138" s="34">
        <v>19.571584699999999</v>
      </c>
      <c r="I138" s="34">
        <v>19.44790459</v>
      </c>
      <c r="J138" s="32">
        <v>8.2657680510000002</v>
      </c>
      <c r="K138" s="32">
        <v>7.9497008320000004</v>
      </c>
      <c r="L138" s="33">
        <f t="shared" si="13"/>
        <v>103.97583790483952</v>
      </c>
      <c r="M138" s="34">
        <v>1.629099965</v>
      </c>
      <c r="N138" s="34">
        <v>1.5579999689999999</v>
      </c>
      <c r="O138" s="33">
        <v>104.56354519999999</v>
      </c>
      <c r="P138" s="34">
        <v>19.708995819999998</v>
      </c>
      <c r="Q138" s="34">
        <v>19.598220829999999</v>
      </c>
      <c r="R138" s="32">
        <v>8.1559419630000001</v>
      </c>
      <c r="S138" s="32">
        <v>7.8574008940000004</v>
      </c>
      <c r="T138" s="33">
        <f t="shared" si="14"/>
        <v>103.79948882623475</v>
      </c>
      <c r="U138" s="32">
        <v>1.618399978</v>
      </c>
      <c r="V138" s="32">
        <v>1.5513999460000001</v>
      </c>
      <c r="W138" s="32">
        <v>104.3186798</v>
      </c>
      <c r="X138" s="32">
        <v>19.843200679999999</v>
      </c>
      <c r="Y138" s="32">
        <v>19.744441989999999</v>
      </c>
      <c r="Z138" s="32">
        <v>7.9893798829999998</v>
      </c>
      <c r="AA138" s="32">
        <v>7.7279081339999998</v>
      </c>
      <c r="AB138" s="33">
        <f t="shared" si="15"/>
        <v>103.38347382585489</v>
      </c>
      <c r="AC138" s="32">
        <v>1.595800042</v>
      </c>
      <c r="AD138" s="32">
        <v>1.5367999080000001</v>
      </c>
      <c r="AE138" s="32">
        <v>103.83915709999999</v>
      </c>
      <c r="AF138" s="32">
        <v>19.97401619</v>
      </c>
      <c r="AG138" s="32">
        <v>19.886363979999999</v>
      </c>
      <c r="AH138" s="32">
        <v>7.9475426669999996</v>
      </c>
      <c r="AI138" s="32">
        <v>7.9029097559999997</v>
      </c>
      <c r="AJ138" s="33">
        <f t="shared" si="16"/>
        <v>100.56476554051643</v>
      </c>
      <c r="AK138" s="32">
        <v>1.659700036</v>
      </c>
      <c r="AL138" s="32">
        <v>1.647799969</v>
      </c>
      <c r="AM138" s="33">
        <v>100.7221756</v>
      </c>
      <c r="AN138" s="34">
        <v>20.88318443</v>
      </c>
      <c r="AO138" s="34">
        <v>20.85054779</v>
      </c>
      <c r="AP138" s="32">
        <v>6.1266565320000002</v>
      </c>
      <c r="AQ138" s="32">
        <v>6.1535482410000002</v>
      </c>
      <c r="AR138" s="33">
        <f t="shared" si="17"/>
        <v>99.562988572660799</v>
      </c>
      <c r="AS138" s="17">
        <v>1.3460999730000001</v>
      </c>
      <c r="AT138" s="17">
        <v>1.3531999589999999</v>
      </c>
      <c r="AU138" s="12">
        <v>99.475318909999999</v>
      </c>
      <c r="AV138" s="17">
        <v>21.971200939999999</v>
      </c>
      <c r="AW138" s="17">
        <v>21.99056435</v>
      </c>
    </row>
    <row r="139" spans="1:49" x14ac:dyDescent="0.25">
      <c r="A139" s="35" t="s">
        <v>148</v>
      </c>
      <c r="B139" s="36">
        <v>7.11221769E-2</v>
      </c>
      <c r="C139" s="36">
        <v>6.3705816900000004E-2</v>
      </c>
      <c r="D139" s="60" t="str">
        <f t="shared" si="12"/>
        <v>NA</v>
      </c>
      <c r="E139" s="38">
        <v>8.9999995999999992E-3</v>
      </c>
      <c r="F139" s="38">
        <v>8.0000004000000003E-3</v>
      </c>
      <c r="G139" s="37">
        <v>112.4999924</v>
      </c>
      <c r="H139" s="38">
        <v>12.654279710000001</v>
      </c>
      <c r="I139" s="38">
        <v>12.557724</v>
      </c>
      <c r="J139" s="36">
        <v>7.0265255900000004E-2</v>
      </c>
      <c r="K139" s="36">
        <v>5.5091388499999998E-2</v>
      </c>
      <c r="L139" s="33" t="str">
        <f t="shared" si="13"/>
        <v>NA</v>
      </c>
      <c r="M139" s="38">
        <v>8.9999995999999992E-3</v>
      </c>
      <c r="N139" s="38">
        <v>7.0000002000000002E-3</v>
      </c>
      <c r="O139" s="37">
        <v>128.57142640000001</v>
      </c>
      <c r="P139" s="38">
        <v>12.808606149999999</v>
      </c>
      <c r="Q139" s="38">
        <v>12.70616055</v>
      </c>
      <c r="R139" s="36">
        <v>8.4879234400000003E-2</v>
      </c>
      <c r="S139" s="36">
        <v>7.7816113800000003E-2</v>
      </c>
      <c r="T139" s="33" t="str">
        <f t="shared" si="14"/>
        <v>NA</v>
      </c>
      <c r="U139" s="36">
        <v>1.09999999E-2</v>
      </c>
      <c r="V139" s="36">
        <v>9.9999997999999993E-3</v>
      </c>
      <c r="W139" s="36">
        <v>110</v>
      </c>
      <c r="X139" s="36">
        <v>12.959588999999999</v>
      </c>
      <c r="Y139" s="36">
        <v>12.850809099999999</v>
      </c>
      <c r="Z139" s="36">
        <v>6.1020970299999998E-2</v>
      </c>
      <c r="AA139" s="36">
        <v>5.3870689100000001E-2</v>
      </c>
      <c r="AB139" s="33" t="str">
        <f t="shared" si="15"/>
        <v>NA</v>
      </c>
      <c r="AC139" s="36">
        <v>8.0000004000000003E-3</v>
      </c>
      <c r="AD139" s="36">
        <v>7.0000002000000002E-3</v>
      </c>
      <c r="AE139" s="36">
        <v>114.2857132</v>
      </c>
      <c r="AF139" s="36">
        <v>13.11024761</v>
      </c>
      <c r="AG139" s="36">
        <v>12.99407959</v>
      </c>
      <c r="AH139" s="36">
        <v>2.8083428699999999E-2</v>
      </c>
      <c r="AI139" s="36">
        <v>2.13596486E-2</v>
      </c>
      <c r="AJ139" s="33" t="str">
        <f t="shared" si="16"/>
        <v>NA</v>
      </c>
      <c r="AK139" s="36">
        <v>4.0000002000000002E-3</v>
      </c>
      <c r="AL139" s="36">
        <v>3.0000000000000001E-3</v>
      </c>
      <c r="AM139" s="37">
        <v>133.33334350000001</v>
      </c>
      <c r="AN139" s="38">
        <v>14.24327564</v>
      </c>
      <c r="AO139" s="38">
        <v>14.04517555</v>
      </c>
      <c r="AP139" s="36" t="s">
        <v>184</v>
      </c>
      <c r="AQ139" s="36" t="s">
        <v>184</v>
      </c>
      <c r="AR139" s="33" t="str">
        <f t="shared" si="17"/>
        <v>-</v>
      </c>
      <c r="AS139" s="16" t="s">
        <v>184</v>
      </c>
      <c r="AT139" s="16" t="s">
        <v>184</v>
      </c>
      <c r="AU139" s="9" t="s">
        <v>184</v>
      </c>
      <c r="AV139" s="16">
        <v>16.546506879999999</v>
      </c>
      <c r="AW139" s="16">
        <v>16.205085749999999</v>
      </c>
    </row>
    <row r="140" spans="1:49" x14ac:dyDescent="0.25">
      <c r="A140" s="31" t="s">
        <v>149</v>
      </c>
      <c r="B140" s="32">
        <v>26.434501650000001</v>
      </c>
      <c r="C140" s="32">
        <v>25.782209399999999</v>
      </c>
      <c r="D140" s="60">
        <f t="shared" si="12"/>
        <v>102.53000912326777</v>
      </c>
      <c r="E140" s="34">
        <v>1.291000009</v>
      </c>
      <c r="F140" s="34">
        <v>1.3079999689999999</v>
      </c>
      <c r="G140" s="33">
        <v>98.700309750000002</v>
      </c>
      <c r="H140" s="34">
        <v>4.8837690350000003</v>
      </c>
      <c r="I140" s="34">
        <v>5.0732655529999997</v>
      </c>
      <c r="J140" s="32">
        <v>23.833528520000002</v>
      </c>
      <c r="K140" s="32">
        <v>23.206521989999999</v>
      </c>
      <c r="L140" s="33">
        <f t="shared" si="13"/>
        <v>102.7018548073261</v>
      </c>
      <c r="M140" s="34">
        <v>1.1838999990000001</v>
      </c>
      <c r="N140" s="34">
        <v>1.197900057</v>
      </c>
      <c r="O140" s="33">
        <v>98.831283569999997</v>
      </c>
      <c r="P140" s="34">
        <v>4.9673719409999997</v>
      </c>
      <c r="Q140" s="34">
        <v>5.1619110109999999</v>
      </c>
      <c r="R140" s="32">
        <v>23.515218730000001</v>
      </c>
      <c r="S140" s="32">
        <v>22.832986829999999</v>
      </c>
      <c r="T140" s="33">
        <f t="shared" si="14"/>
        <v>102.98792227700856</v>
      </c>
      <c r="U140" s="32">
        <v>1.1879999640000001</v>
      </c>
      <c r="V140" s="32">
        <v>1.1990000009999999</v>
      </c>
      <c r="W140" s="32">
        <v>99.082565310000007</v>
      </c>
      <c r="X140" s="32">
        <v>5.0520472529999996</v>
      </c>
      <c r="Y140" s="32">
        <v>5.2511744499999997</v>
      </c>
      <c r="Z140" s="32">
        <v>21.133287429999999</v>
      </c>
      <c r="AA140" s="32">
        <v>20.499418259999999</v>
      </c>
      <c r="AB140" s="33">
        <f t="shared" si="15"/>
        <v>103.09213247888529</v>
      </c>
      <c r="AC140" s="32">
        <v>1.085799932</v>
      </c>
      <c r="AD140" s="32">
        <v>1.0949000120000001</v>
      </c>
      <c r="AE140" s="32">
        <v>99.168869020000002</v>
      </c>
      <c r="AF140" s="32">
        <v>5.1378655430000002</v>
      </c>
      <c r="AG140" s="32">
        <v>5.3411273960000001</v>
      </c>
      <c r="AH140" s="32">
        <v>10.8409481</v>
      </c>
      <c r="AI140" s="32">
        <v>10.278452870000001</v>
      </c>
      <c r="AJ140" s="33">
        <f t="shared" si="16"/>
        <v>105.47256709851509</v>
      </c>
      <c r="AK140" s="32">
        <v>0.63359999659999999</v>
      </c>
      <c r="AL140" s="32">
        <v>0.62349998949999996</v>
      </c>
      <c r="AM140" s="33">
        <v>101.6198883</v>
      </c>
      <c r="AN140" s="34">
        <v>5.8445072170000003</v>
      </c>
      <c r="AO140" s="34">
        <v>6.0660877229999999</v>
      </c>
      <c r="AP140" s="32">
        <v>4.6700301169999996</v>
      </c>
      <c r="AQ140" s="32">
        <v>4.3913826939999998</v>
      </c>
      <c r="AR140" s="33">
        <f t="shared" si="17"/>
        <v>106.34532315711675</v>
      </c>
      <c r="AS140" s="17">
        <v>0.34710001950000002</v>
      </c>
      <c r="AT140" s="17">
        <v>0.33419999480000001</v>
      </c>
      <c r="AU140" s="12">
        <v>103.8599701</v>
      </c>
      <c r="AV140" s="17">
        <v>7.4325003619999999</v>
      </c>
      <c r="AW140" s="17">
        <v>7.6103591919999998</v>
      </c>
    </row>
    <row r="141" spans="1:49" x14ac:dyDescent="0.25">
      <c r="A141" s="35" t="s">
        <v>150</v>
      </c>
      <c r="B141" s="36" t="s">
        <v>184</v>
      </c>
      <c r="C141" s="36" t="s">
        <v>184</v>
      </c>
      <c r="D141" s="33" t="str">
        <f t="shared" ref="D141:D146" si="18">IF(B141="-","-",IF(C141="-","-",IF(B141&lt;1,"NA",IF(C141&lt;1,"NA",B141/C141*100))))</f>
        <v>-</v>
      </c>
      <c r="E141" s="38" t="s">
        <v>184</v>
      </c>
      <c r="F141" s="38" t="s">
        <v>184</v>
      </c>
      <c r="G141" s="37" t="s">
        <v>184</v>
      </c>
      <c r="H141" s="38" t="s">
        <v>184</v>
      </c>
      <c r="I141" s="38" t="s">
        <v>184</v>
      </c>
      <c r="J141" s="36" t="s">
        <v>184</v>
      </c>
      <c r="K141" s="36" t="s">
        <v>184</v>
      </c>
      <c r="L141" s="33" t="str">
        <f t="shared" si="13"/>
        <v>-</v>
      </c>
      <c r="M141" s="38" t="s">
        <v>184</v>
      </c>
      <c r="N141" s="38" t="s">
        <v>184</v>
      </c>
      <c r="O141" s="37" t="s">
        <v>184</v>
      </c>
      <c r="P141" s="38" t="s">
        <v>184</v>
      </c>
      <c r="Q141" s="38" t="s">
        <v>184</v>
      </c>
      <c r="R141" s="36" t="s">
        <v>184</v>
      </c>
      <c r="S141" s="36" t="s">
        <v>184</v>
      </c>
      <c r="T141" s="33" t="str">
        <f t="shared" si="14"/>
        <v>-</v>
      </c>
      <c r="U141" s="36" t="s">
        <v>184</v>
      </c>
      <c r="V141" s="36" t="s">
        <v>184</v>
      </c>
      <c r="W141" s="36" t="s">
        <v>184</v>
      </c>
      <c r="X141" s="36" t="s">
        <v>184</v>
      </c>
      <c r="Y141" s="36" t="s">
        <v>184</v>
      </c>
      <c r="Z141" s="36" t="s">
        <v>184</v>
      </c>
      <c r="AA141" s="36" t="s">
        <v>184</v>
      </c>
      <c r="AB141" s="33" t="str">
        <f t="shared" si="15"/>
        <v>-</v>
      </c>
      <c r="AC141" s="36" t="s">
        <v>184</v>
      </c>
      <c r="AD141" s="36" t="s">
        <v>184</v>
      </c>
      <c r="AE141" s="36" t="s">
        <v>184</v>
      </c>
      <c r="AF141" s="36" t="s">
        <v>184</v>
      </c>
      <c r="AG141" s="36" t="s">
        <v>184</v>
      </c>
      <c r="AH141" s="36" t="s">
        <v>184</v>
      </c>
      <c r="AI141" s="36" t="s">
        <v>184</v>
      </c>
      <c r="AJ141" s="33" t="str">
        <f t="shared" si="16"/>
        <v>-</v>
      </c>
      <c r="AK141" s="36" t="s">
        <v>184</v>
      </c>
      <c r="AL141" s="36" t="s">
        <v>184</v>
      </c>
      <c r="AM141" s="37" t="s">
        <v>184</v>
      </c>
      <c r="AN141" s="38" t="s">
        <v>184</v>
      </c>
      <c r="AO141" s="38" t="s">
        <v>184</v>
      </c>
      <c r="AP141" s="36" t="s">
        <v>184</v>
      </c>
      <c r="AQ141" s="36" t="s">
        <v>184</v>
      </c>
      <c r="AR141" s="33" t="str">
        <f t="shared" si="17"/>
        <v>-</v>
      </c>
      <c r="AS141" s="16" t="s">
        <v>184</v>
      </c>
      <c r="AT141" s="16" t="s">
        <v>184</v>
      </c>
      <c r="AU141" s="9" t="s">
        <v>184</v>
      </c>
      <c r="AV141" s="16" t="s">
        <v>184</v>
      </c>
      <c r="AW141" s="16" t="s">
        <v>184</v>
      </c>
    </row>
    <row r="142" spans="1:49" x14ac:dyDescent="0.25">
      <c r="A142" s="52" t="s">
        <v>151</v>
      </c>
      <c r="B142" s="32" t="s">
        <v>184</v>
      </c>
      <c r="C142" s="32" t="s">
        <v>184</v>
      </c>
      <c r="D142" s="33" t="str">
        <f t="shared" si="18"/>
        <v>-</v>
      </c>
      <c r="E142" s="34" t="s">
        <v>184</v>
      </c>
      <c r="F142" s="34" t="s">
        <v>184</v>
      </c>
      <c r="G142" s="33" t="s">
        <v>184</v>
      </c>
      <c r="H142" s="34" t="s">
        <v>184</v>
      </c>
      <c r="I142" s="34" t="s">
        <v>184</v>
      </c>
      <c r="J142" s="32" t="s">
        <v>184</v>
      </c>
      <c r="K142" s="32" t="s">
        <v>184</v>
      </c>
      <c r="L142" s="33" t="str">
        <f t="shared" si="13"/>
        <v>-</v>
      </c>
      <c r="M142" s="34" t="s">
        <v>184</v>
      </c>
      <c r="N142" s="34" t="s">
        <v>184</v>
      </c>
      <c r="O142" s="33" t="s">
        <v>184</v>
      </c>
      <c r="P142" s="34" t="s">
        <v>184</v>
      </c>
      <c r="Q142" s="34" t="s">
        <v>184</v>
      </c>
      <c r="R142" s="32" t="s">
        <v>184</v>
      </c>
      <c r="S142" s="32" t="s">
        <v>184</v>
      </c>
      <c r="T142" s="33" t="str">
        <f t="shared" si="14"/>
        <v>-</v>
      </c>
      <c r="U142" s="32" t="s">
        <v>184</v>
      </c>
      <c r="V142" s="32" t="s">
        <v>184</v>
      </c>
      <c r="W142" s="32" t="s">
        <v>184</v>
      </c>
      <c r="X142" s="32" t="s">
        <v>184</v>
      </c>
      <c r="Y142" s="32" t="s">
        <v>184</v>
      </c>
      <c r="Z142" s="32" t="s">
        <v>184</v>
      </c>
      <c r="AA142" s="32" t="s">
        <v>184</v>
      </c>
      <c r="AB142" s="33" t="str">
        <f t="shared" si="15"/>
        <v>-</v>
      </c>
      <c r="AC142" s="32" t="s">
        <v>184</v>
      </c>
      <c r="AD142" s="32" t="s">
        <v>184</v>
      </c>
      <c r="AE142" s="32" t="s">
        <v>184</v>
      </c>
      <c r="AF142" s="32" t="s">
        <v>184</v>
      </c>
      <c r="AG142" s="32" t="s">
        <v>184</v>
      </c>
      <c r="AH142" s="32" t="s">
        <v>184</v>
      </c>
      <c r="AI142" s="32" t="s">
        <v>184</v>
      </c>
      <c r="AJ142" s="33" t="str">
        <f t="shared" si="16"/>
        <v>-</v>
      </c>
      <c r="AK142" s="32" t="s">
        <v>184</v>
      </c>
      <c r="AL142" s="32" t="s">
        <v>184</v>
      </c>
      <c r="AM142" s="33" t="s">
        <v>184</v>
      </c>
      <c r="AN142" s="34" t="s">
        <v>184</v>
      </c>
      <c r="AO142" s="34" t="s">
        <v>184</v>
      </c>
      <c r="AP142" s="32" t="s">
        <v>184</v>
      </c>
      <c r="AQ142" s="32" t="s">
        <v>184</v>
      </c>
      <c r="AR142" s="33" t="str">
        <f t="shared" si="17"/>
        <v>-</v>
      </c>
      <c r="AS142" s="17" t="s">
        <v>184</v>
      </c>
      <c r="AT142" s="17" t="s">
        <v>184</v>
      </c>
      <c r="AU142" s="12" t="s">
        <v>184</v>
      </c>
      <c r="AV142" s="17" t="s">
        <v>184</v>
      </c>
      <c r="AW142" s="17" t="s">
        <v>184</v>
      </c>
    </row>
    <row r="143" spans="1:49" x14ac:dyDescent="0.25">
      <c r="A143" s="51" t="s">
        <v>180</v>
      </c>
      <c r="B143" s="36" t="s">
        <v>184</v>
      </c>
      <c r="C143" s="36" t="s">
        <v>184</v>
      </c>
      <c r="D143" s="33" t="str">
        <f t="shared" si="18"/>
        <v>-</v>
      </c>
      <c r="E143" s="38" t="s">
        <v>184</v>
      </c>
      <c r="F143" s="38" t="s">
        <v>184</v>
      </c>
      <c r="G143" s="37" t="s">
        <v>184</v>
      </c>
      <c r="H143" s="38" t="s">
        <v>184</v>
      </c>
      <c r="I143" s="38" t="s">
        <v>184</v>
      </c>
      <c r="J143" s="36" t="s">
        <v>184</v>
      </c>
      <c r="K143" s="36" t="s">
        <v>184</v>
      </c>
      <c r="L143" s="33" t="str">
        <f t="shared" si="13"/>
        <v>-</v>
      </c>
      <c r="M143" s="38" t="s">
        <v>184</v>
      </c>
      <c r="N143" s="38" t="s">
        <v>184</v>
      </c>
      <c r="O143" s="37" t="s">
        <v>184</v>
      </c>
      <c r="P143" s="38" t="s">
        <v>184</v>
      </c>
      <c r="Q143" s="38" t="s">
        <v>184</v>
      </c>
      <c r="R143" s="36" t="s">
        <v>184</v>
      </c>
      <c r="S143" s="36" t="s">
        <v>184</v>
      </c>
      <c r="T143" s="33" t="str">
        <f t="shared" si="14"/>
        <v>-</v>
      </c>
      <c r="U143" s="36" t="s">
        <v>184</v>
      </c>
      <c r="V143" s="36" t="s">
        <v>184</v>
      </c>
      <c r="W143" s="36" t="s">
        <v>184</v>
      </c>
      <c r="X143" s="36" t="s">
        <v>184</v>
      </c>
      <c r="Y143" s="36" t="s">
        <v>184</v>
      </c>
      <c r="Z143" s="36" t="s">
        <v>184</v>
      </c>
      <c r="AA143" s="36" t="s">
        <v>184</v>
      </c>
      <c r="AB143" s="33" t="str">
        <f t="shared" si="15"/>
        <v>-</v>
      </c>
      <c r="AC143" s="36" t="s">
        <v>184</v>
      </c>
      <c r="AD143" s="36" t="s">
        <v>184</v>
      </c>
      <c r="AE143" s="36" t="s">
        <v>184</v>
      </c>
      <c r="AF143" s="36" t="s">
        <v>184</v>
      </c>
      <c r="AG143" s="36" t="s">
        <v>184</v>
      </c>
      <c r="AH143" s="36" t="s">
        <v>184</v>
      </c>
      <c r="AI143" s="36" t="s">
        <v>184</v>
      </c>
      <c r="AJ143" s="33" t="str">
        <f t="shared" si="16"/>
        <v>-</v>
      </c>
      <c r="AK143" s="36" t="s">
        <v>184</v>
      </c>
      <c r="AL143" s="36" t="s">
        <v>184</v>
      </c>
      <c r="AM143" s="37" t="s">
        <v>184</v>
      </c>
      <c r="AN143" s="38" t="s">
        <v>184</v>
      </c>
      <c r="AO143" s="38" t="s">
        <v>184</v>
      </c>
      <c r="AP143" s="36" t="s">
        <v>184</v>
      </c>
      <c r="AQ143" s="36" t="s">
        <v>184</v>
      </c>
      <c r="AR143" s="33" t="str">
        <f t="shared" si="17"/>
        <v>-</v>
      </c>
      <c r="AS143" s="16" t="s">
        <v>184</v>
      </c>
      <c r="AT143" s="16" t="s">
        <v>184</v>
      </c>
      <c r="AU143" s="9" t="s">
        <v>184</v>
      </c>
      <c r="AV143" s="16" t="s">
        <v>184</v>
      </c>
      <c r="AW143" s="16" t="s">
        <v>184</v>
      </c>
    </row>
    <row r="144" spans="1:49" x14ac:dyDescent="0.25">
      <c r="A144" s="31" t="s">
        <v>181</v>
      </c>
      <c r="B144" s="32">
        <v>34.236804960000001</v>
      </c>
      <c r="C144" s="32">
        <v>33.969062809999997</v>
      </c>
      <c r="D144" s="33">
        <f t="shared" si="18"/>
        <v>100.78819410325674</v>
      </c>
      <c r="E144" s="34">
        <v>82.907997129999998</v>
      </c>
      <c r="F144" s="34">
        <v>82.173004149999997</v>
      </c>
      <c r="G144" s="33">
        <v>100.8944473</v>
      </c>
      <c r="H144" s="34">
        <v>242.1604462</v>
      </c>
      <c r="I144" s="34">
        <v>241.9054108</v>
      </c>
      <c r="J144" s="32">
        <v>34.058723450000002</v>
      </c>
      <c r="K144" s="32">
        <v>33.801414489999999</v>
      </c>
      <c r="L144" s="33">
        <f t="shared" si="13"/>
        <v>100.76123725554777</v>
      </c>
      <c r="M144" s="34">
        <v>84.415000919999997</v>
      </c>
      <c r="N144" s="34">
        <v>83.804000849999994</v>
      </c>
      <c r="O144" s="33">
        <v>100.7290802</v>
      </c>
      <c r="P144" s="34">
        <v>247.8513336</v>
      </c>
      <c r="Q144" s="34">
        <v>247.93045040000001</v>
      </c>
      <c r="R144" s="32">
        <v>34.208869929999999</v>
      </c>
      <c r="S144" s="32">
        <v>33.979724879999999</v>
      </c>
      <c r="T144" s="33">
        <f t="shared" si="14"/>
        <v>100.67435816743435</v>
      </c>
      <c r="U144" s="32">
        <v>86.778999330000005</v>
      </c>
      <c r="V144" s="32">
        <v>86.338996890000004</v>
      </c>
      <c r="W144" s="32">
        <v>100.5096207</v>
      </c>
      <c r="X144" s="32">
        <v>253.67396550000001</v>
      </c>
      <c r="Y144" s="32">
        <v>254.08973689999999</v>
      </c>
      <c r="Z144" s="32">
        <v>32.724250789999999</v>
      </c>
      <c r="AA144" s="32">
        <v>32.499412540000002</v>
      </c>
      <c r="AB144" s="33">
        <f t="shared" si="15"/>
        <v>100.69182250517072</v>
      </c>
      <c r="AC144" s="32">
        <v>84.96199799</v>
      </c>
      <c r="AD144" s="32">
        <v>84.624000550000005</v>
      </c>
      <c r="AE144" s="32">
        <v>100.3994141</v>
      </c>
      <c r="AF144" s="32">
        <v>259.63006589999998</v>
      </c>
      <c r="AG144" s="32">
        <v>260.38626099999999</v>
      </c>
      <c r="AH144" s="32">
        <v>29.846254349999999</v>
      </c>
      <c r="AI144" s="32">
        <v>29.64805222</v>
      </c>
      <c r="AJ144" s="33">
        <f t="shared" si="16"/>
        <v>100.66851653029096</v>
      </c>
      <c r="AK144" s="32">
        <v>92.72000122</v>
      </c>
      <c r="AL144" s="32">
        <v>93.143997189999993</v>
      </c>
      <c r="AM144" s="33">
        <v>99.544792180000002</v>
      </c>
      <c r="AN144" s="34">
        <v>310.65875240000003</v>
      </c>
      <c r="AO144" s="34">
        <v>314.16564940000001</v>
      </c>
      <c r="AP144" s="32">
        <v>11.04769516</v>
      </c>
      <c r="AQ144" s="32">
        <v>10.7477169</v>
      </c>
      <c r="AR144" s="33">
        <f t="shared" si="17"/>
        <v>102.79108821707055</v>
      </c>
      <c r="AS144" s="17">
        <v>49.020000459999999</v>
      </c>
      <c r="AT144" s="17">
        <v>48.677001949999998</v>
      </c>
      <c r="AU144" s="12">
        <v>100.70464320000001</v>
      </c>
      <c r="AV144" s="17">
        <v>443.71246339999999</v>
      </c>
      <c r="AW144" s="17">
        <v>452.9055176</v>
      </c>
    </row>
    <row r="145" spans="1:49" x14ac:dyDescent="0.25">
      <c r="A145" s="35" t="s">
        <v>182</v>
      </c>
      <c r="B145" s="36">
        <v>35.088050840000001</v>
      </c>
      <c r="C145" s="36">
        <v>34.461425779999999</v>
      </c>
      <c r="D145" s="33">
        <f t="shared" si="18"/>
        <v>101.81833759287949</v>
      </c>
      <c r="E145" s="38">
        <v>181.42999270000001</v>
      </c>
      <c r="F145" s="38">
        <v>177.9409943</v>
      </c>
      <c r="G145" s="37">
        <v>101.960762</v>
      </c>
      <c r="H145" s="38">
        <v>517.07061769999996</v>
      </c>
      <c r="I145" s="38">
        <v>516.34832759999995</v>
      </c>
      <c r="J145" s="36">
        <v>35.249183649999999</v>
      </c>
      <c r="K145" s="36">
        <v>34.640865329999997</v>
      </c>
      <c r="L145" s="33">
        <f t="shared" si="13"/>
        <v>101.75607137467544</v>
      </c>
      <c r="M145" s="38">
        <v>186.4539948</v>
      </c>
      <c r="N145" s="38">
        <v>183.21600340000001</v>
      </c>
      <c r="O145" s="37">
        <v>101.7673111</v>
      </c>
      <c r="P145" s="38">
        <v>528.95977779999998</v>
      </c>
      <c r="Q145" s="38">
        <v>528.90136719999998</v>
      </c>
      <c r="R145" s="36">
        <v>35.489231109999999</v>
      </c>
      <c r="S145" s="36">
        <v>34.915798189999997</v>
      </c>
      <c r="T145" s="33">
        <f t="shared" si="14"/>
        <v>101.64233083511245</v>
      </c>
      <c r="U145" s="36">
        <v>192.04400630000001</v>
      </c>
      <c r="V145" s="36">
        <v>189.1529999</v>
      </c>
      <c r="W145" s="36">
        <v>101.52839659999999</v>
      </c>
      <c r="X145" s="36">
        <v>541.13317870000003</v>
      </c>
      <c r="Y145" s="36">
        <v>541.74041750000004</v>
      </c>
      <c r="Z145" s="36">
        <v>33.882164000000003</v>
      </c>
      <c r="AA145" s="36">
        <v>33.316673280000003</v>
      </c>
      <c r="AB145" s="33">
        <f t="shared" si="15"/>
        <v>101.69732048349336</v>
      </c>
      <c r="AC145" s="36">
        <v>187.5659943</v>
      </c>
      <c r="AD145" s="36">
        <v>184.8619995</v>
      </c>
      <c r="AE145" s="36">
        <v>101.46270749999999</v>
      </c>
      <c r="AF145" s="36">
        <v>553.58325200000002</v>
      </c>
      <c r="AG145" s="36">
        <v>554.8633423</v>
      </c>
      <c r="AH145" s="36">
        <v>32.666393280000001</v>
      </c>
      <c r="AI145" s="36">
        <v>32.24876785</v>
      </c>
      <c r="AJ145" s="33">
        <f t="shared" si="16"/>
        <v>101.29501205113485</v>
      </c>
      <c r="AK145" s="36">
        <v>215.77699279999999</v>
      </c>
      <c r="AL145" s="36">
        <v>215.2030029</v>
      </c>
      <c r="AM145" s="37">
        <v>100.26672360000001</v>
      </c>
      <c r="AN145" s="38">
        <v>660.54736330000003</v>
      </c>
      <c r="AO145" s="38">
        <v>667.32159420000005</v>
      </c>
      <c r="AP145" s="36">
        <v>15.37274075</v>
      </c>
      <c r="AQ145" s="36">
        <v>15.139142039999999</v>
      </c>
      <c r="AR145" s="33">
        <f t="shared" si="17"/>
        <v>101.54301154836116</v>
      </c>
      <c r="AS145" s="16">
        <v>145.28700259999999</v>
      </c>
      <c r="AT145" s="16">
        <v>145.92399599999999</v>
      </c>
      <c r="AU145" s="9">
        <v>99.563476559999998</v>
      </c>
      <c r="AV145" s="16">
        <v>945.09497069999998</v>
      </c>
      <c r="AW145" s="16">
        <v>963.88549799999998</v>
      </c>
    </row>
    <row r="146" spans="1:49" x14ac:dyDescent="0.25">
      <c r="A146" s="31" t="s">
        <v>183</v>
      </c>
      <c r="B146" s="32">
        <v>13.848228450000001</v>
      </c>
      <c r="C146" s="32">
        <v>13.532096859999999</v>
      </c>
      <c r="D146" s="33">
        <f t="shared" si="18"/>
        <v>102.33616115278087</v>
      </c>
      <c r="E146" s="34">
        <v>3.8343000410000001</v>
      </c>
      <c r="F146" s="34">
        <v>3.7651998999999998</v>
      </c>
      <c r="G146" s="33">
        <v>101.835228</v>
      </c>
      <c r="H146" s="34">
        <v>27.688018799999998</v>
      </c>
      <c r="I146" s="34">
        <v>27.824216839999998</v>
      </c>
      <c r="J146" s="32">
        <v>14.02344036</v>
      </c>
      <c r="K146" s="32">
        <v>13.72425365</v>
      </c>
      <c r="L146" s="33">
        <f t="shared" si="13"/>
        <v>102.17998528466427</v>
      </c>
      <c r="M146" s="34">
        <v>3.9230000970000001</v>
      </c>
      <c r="N146" s="34">
        <v>3.860899925</v>
      </c>
      <c r="O146" s="33">
        <v>101.6084366</v>
      </c>
      <c r="P146" s="34">
        <v>27.974590299999999</v>
      </c>
      <c r="Q146" s="34">
        <v>28.131948470000001</v>
      </c>
      <c r="R146" s="32">
        <v>13.961266520000001</v>
      </c>
      <c r="S146" s="32">
        <v>13.677341459999999</v>
      </c>
      <c r="T146" s="33">
        <f t="shared" si="14"/>
        <v>102.07587900638697</v>
      </c>
      <c r="U146" s="32">
        <v>3.9453999999999998</v>
      </c>
      <c r="V146" s="32">
        <v>3.8894000050000002</v>
      </c>
      <c r="W146" s="32">
        <v>101.43981170000001</v>
      </c>
      <c r="X146" s="32">
        <v>28.259613040000001</v>
      </c>
      <c r="Y146" s="32">
        <v>28.436813350000001</v>
      </c>
      <c r="Z146" s="32">
        <v>13.39954185</v>
      </c>
      <c r="AA146" s="32">
        <v>13.131164549999999</v>
      </c>
      <c r="AB146" s="33">
        <f t="shared" si="15"/>
        <v>102.04381948743458</v>
      </c>
      <c r="AC146" s="32">
        <v>3.824599981</v>
      </c>
      <c r="AD146" s="32">
        <v>3.7736999990000002</v>
      </c>
      <c r="AE146" s="32">
        <v>101.3488083</v>
      </c>
      <c r="AF146" s="32">
        <v>28.542766570000001</v>
      </c>
      <c r="AG146" s="32">
        <v>28.738502499999999</v>
      </c>
      <c r="AH146" s="32">
        <v>11.92762375</v>
      </c>
      <c r="AI146" s="32">
        <v>11.794780729999999</v>
      </c>
      <c r="AJ146" s="33">
        <f t="shared" si="16"/>
        <v>101.12628647400044</v>
      </c>
      <c r="AK146" s="32">
        <v>3.6623001099999999</v>
      </c>
      <c r="AL146" s="32">
        <v>3.6563000680000002</v>
      </c>
      <c r="AM146" s="33">
        <v>100.1641006</v>
      </c>
      <c r="AN146" s="34">
        <v>30.70435715</v>
      </c>
      <c r="AO146" s="34">
        <v>30.99930573</v>
      </c>
      <c r="AP146" s="32">
        <v>7.3977546690000002</v>
      </c>
      <c r="AQ146" s="32">
        <v>7.3109712599999996</v>
      </c>
      <c r="AR146" s="33">
        <f t="shared" si="17"/>
        <v>101.18702982016647</v>
      </c>
      <c r="AS146" s="17">
        <v>2.5721998209999999</v>
      </c>
      <c r="AT146" s="17">
        <v>2.5673999790000002</v>
      </c>
      <c r="AU146" s="12">
        <v>100.1869507</v>
      </c>
      <c r="AV146" s="17">
        <v>34.770008089999997</v>
      </c>
      <c r="AW146" s="17">
        <v>35.117084499999997</v>
      </c>
    </row>
    <row r="148" spans="1:49" x14ac:dyDescent="0.25">
      <c r="A148" s="84" t="s">
        <v>197</v>
      </c>
    </row>
    <row r="149" spans="1:49" x14ac:dyDescent="0.25">
      <c r="A149" s="84" t="s">
        <v>186</v>
      </c>
    </row>
    <row r="150" spans="1:49" ht="62.25" customHeight="1" x14ac:dyDescent="0.25">
      <c r="A150" s="90" t="s">
        <v>190</v>
      </c>
      <c r="B150" s="90"/>
      <c r="C150" s="90"/>
      <c r="D150" s="90"/>
      <c r="E150" s="90"/>
      <c r="F150" s="90"/>
      <c r="G150" s="90"/>
      <c r="H150" s="90"/>
      <c r="I150" s="90"/>
      <c r="J150" s="87"/>
      <c r="K150" s="87"/>
      <c r="L150" s="87"/>
      <c r="M150" s="87"/>
      <c r="N150" s="87"/>
      <c r="O150" s="87"/>
      <c r="P150" s="87"/>
      <c r="Q150" s="87"/>
      <c r="R150" s="87"/>
      <c r="S150" s="87"/>
      <c r="T150" s="87"/>
    </row>
    <row r="151" spans="1:49" ht="32.25" customHeight="1" x14ac:dyDescent="0.25">
      <c r="A151" s="90" t="s">
        <v>192</v>
      </c>
      <c r="B151" s="90"/>
      <c r="C151" s="90"/>
      <c r="D151" s="90"/>
      <c r="E151" s="90"/>
      <c r="F151" s="90"/>
      <c r="G151" s="90"/>
      <c r="H151" s="90"/>
      <c r="I151" s="90"/>
      <c r="J151" s="87"/>
      <c r="K151" s="87"/>
      <c r="L151" s="87"/>
      <c r="M151" s="87"/>
      <c r="N151" s="87"/>
      <c r="O151" s="87"/>
      <c r="P151" s="87"/>
      <c r="Q151" s="87"/>
      <c r="R151" s="87"/>
      <c r="S151" s="87"/>
      <c r="T151" s="87"/>
    </row>
    <row r="152" spans="1:49" ht="36" customHeight="1" x14ac:dyDescent="0.25">
      <c r="A152" s="94" t="s">
        <v>191</v>
      </c>
      <c r="B152" s="94"/>
      <c r="C152" s="94"/>
      <c r="D152" s="94"/>
      <c r="E152" s="94"/>
      <c r="F152" s="94"/>
      <c r="G152" s="94"/>
      <c r="H152" s="94"/>
      <c r="I152" s="94"/>
      <c r="J152" s="94"/>
      <c r="K152" s="94"/>
      <c r="L152" s="94"/>
      <c r="M152" s="94"/>
      <c r="N152" s="94"/>
      <c r="O152" s="94"/>
      <c r="P152" s="94"/>
      <c r="Q152" s="94"/>
      <c r="R152" s="94"/>
      <c r="S152" s="94"/>
      <c r="T152" s="94"/>
    </row>
    <row r="153" spans="1:49" ht="203.25" customHeight="1" x14ac:dyDescent="0.25">
      <c r="A153" s="90" t="s">
        <v>319</v>
      </c>
      <c r="B153" s="90"/>
      <c r="C153" s="90"/>
      <c r="D153" s="90"/>
      <c r="E153" s="90"/>
      <c r="F153" s="90"/>
      <c r="G153" s="90"/>
      <c r="H153" s="90"/>
      <c r="I153" s="90"/>
      <c r="J153" s="87"/>
      <c r="K153" s="87"/>
      <c r="L153" s="87"/>
      <c r="M153" s="87"/>
      <c r="N153" s="87"/>
      <c r="O153" s="87"/>
      <c r="P153" s="87"/>
      <c r="Q153" s="87"/>
      <c r="R153" s="87"/>
      <c r="S153" s="87"/>
      <c r="T153" s="87"/>
    </row>
    <row r="154" spans="1:49" ht="45.75" customHeight="1" x14ac:dyDescent="0.25">
      <c r="A154" s="91" t="s">
        <v>198</v>
      </c>
      <c r="B154" s="91"/>
      <c r="C154" s="91"/>
      <c r="D154" s="91"/>
      <c r="E154" s="91"/>
      <c r="F154" s="91"/>
      <c r="G154" s="91"/>
      <c r="H154" s="91"/>
      <c r="I154" s="91"/>
      <c r="J154" s="92"/>
      <c r="K154" s="92"/>
      <c r="L154" s="92"/>
      <c r="M154" s="92"/>
      <c r="N154" s="92"/>
      <c r="O154" s="92"/>
      <c r="P154" s="92"/>
      <c r="Q154" s="92"/>
      <c r="R154" s="92"/>
      <c r="S154" s="92"/>
      <c r="T154" s="92"/>
    </row>
    <row r="155" spans="1:49" ht="78" customHeight="1" x14ac:dyDescent="0.25">
      <c r="A155" s="90" t="s">
        <v>193</v>
      </c>
      <c r="B155" s="90"/>
      <c r="C155" s="90"/>
      <c r="D155" s="90"/>
      <c r="E155" s="90"/>
      <c r="F155" s="90"/>
      <c r="G155" s="90"/>
      <c r="H155" s="90"/>
      <c r="I155" s="90"/>
      <c r="J155" s="87"/>
      <c r="K155" s="87"/>
      <c r="L155" s="87"/>
      <c r="M155" s="87"/>
      <c r="N155" s="87"/>
      <c r="O155" s="87"/>
      <c r="P155" s="87"/>
      <c r="Q155" s="87"/>
      <c r="R155" s="87"/>
      <c r="S155" s="87"/>
      <c r="T155" s="87"/>
    </row>
    <row r="156" spans="1:49" ht="150.75" customHeight="1" x14ac:dyDescent="0.25">
      <c r="A156" s="87" t="s">
        <v>196</v>
      </c>
      <c r="B156" s="87"/>
      <c r="C156" s="87"/>
      <c r="D156" s="87"/>
      <c r="E156" s="87"/>
      <c r="F156" s="87"/>
      <c r="G156" s="87"/>
      <c r="H156" s="87"/>
      <c r="I156" s="87"/>
      <c r="J156" s="87"/>
      <c r="K156" s="87"/>
      <c r="L156" s="87"/>
      <c r="M156" s="87"/>
      <c r="N156" s="87"/>
      <c r="O156" s="87"/>
      <c r="P156" s="87"/>
      <c r="Q156" s="87"/>
      <c r="R156" s="87"/>
      <c r="S156" s="87"/>
      <c r="T156" s="87"/>
    </row>
    <row r="158" spans="1:49" x14ac:dyDescent="0.25">
      <c r="A158" s="83"/>
    </row>
  </sheetData>
  <mergeCells count="47">
    <mergeCell ref="AH9:AI9"/>
    <mergeCell ref="AR8:AR9"/>
    <mergeCell ref="AB8:AB9"/>
    <mergeCell ref="Z9:AA9"/>
    <mergeCell ref="R9:S9"/>
    <mergeCell ref="AU8:AU9"/>
    <mergeCell ref="AP9:AQ9"/>
    <mergeCell ref="AS9:AT9"/>
    <mergeCell ref="AV9:AW9"/>
    <mergeCell ref="AJ8:AJ9"/>
    <mergeCell ref="AV7:AW7"/>
    <mergeCell ref="AH7:AJ7"/>
    <mergeCell ref="Z6:AG6"/>
    <mergeCell ref="AH6:AO6"/>
    <mergeCell ref="AK7:AM7"/>
    <mergeCell ref="AN7:AO7"/>
    <mergeCell ref="AP7:AR7"/>
    <mergeCell ref="AS7:AU7"/>
    <mergeCell ref="Z7:AB7"/>
    <mergeCell ref="AF7:AG7"/>
    <mergeCell ref="AP6:AW6"/>
    <mergeCell ref="AC7:AE7"/>
    <mergeCell ref="B6:I6"/>
    <mergeCell ref="J6:Q6"/>
    <mergeCell ref="R6:Y6"/>
    <mergeCell ref="U7:W7"/>
    <mergeCell ref="B7:D7"/>
    <mergeCell ref="H7:I7"/>
    <mergeCell ref="P7:Q7"/>
    <mergeCell ref="X7:Y7"/>
    <mergeCell ref="J7:L7"/>
    <mergeCell ref="M7:O7"/>
    <mergeCell ref="E7:G7"/>
    <mergeCell ref="R7:T7"/>
    <mergeCell ref="A156:T156"/>
    <mergeCell ref="T8:T9"/>
    <mergeCell ref="A153:T153"/>
    <mergeCell ref="A154:T154"/>
    <mergeCell ref="A155:T155"/>
    <mergeCell ref="L8:L9"/>
    <mergeCell ref="J9:K9"/>
    <mergeCell ref="A150:T150"/>
    <mergeCell ref="A151:T151"/>
    <mergeCell ref="A152:T152"/>
    <mergeCell ref="A7:A9"/>
    <mergeCell ref="D8:D9"/>
    <mergeCell ref="B9:C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EA275-BB6D-459E-89AC-25AAABC706CB}">
  <dimension ref="A1:AX156"/>
  <sheetViews>
    <sheetView zoomScaleNormal="100" workbookViewId="0">
      <pane xSplit="1" ySplit="9" topLeftCell="B10" activePane="bottomRight" state="frozen"/>
      <selection pane="topRight" activeCell="B1" sqref="B1"/>
      <selection pane="bottomLeft" activeCell="A9" sqref="A9"/>
      <selection pane="bottomRight" activeCell="AY16" sqref="AY16"/>
    </sheetView>
  </sheetViews>
  <sheetFormatPr defaultRowHeight="15" x14ac:dyDescent="0.25"/>
  <cols>
    <col min="1" max="1" width="39.7109375" style="1" customWidth="1"/>
    <col min="2" max="3" width="9.28515625" style="4" customWidth="1"/>
    <col min="4" max="4" width="9.28515625" style="8" customWidth="1"/>
    <col min="5" max="6" width="9.28515625" style="15" hidden="1" customWidth="1"/>
    <col min="7" max="7" width="9.28515625" style="8" hidden="1" customWidth="1"/>
    <col min="8" max="9" width="9.28515625" style="15" hidden="1" customWidth="1"/>
    <col min="10" max="11" width="9.28515625" style="4" customWidth="1"/>
    <col min="12" max="12" width="9.28515625" style="8" customWidth="1"/>
    <col min="13" max="14" width="9.28515625" style="15" hidden="1" customWidth="1"/>
    <col min="15" max="15" width="9.28515625" style="8" hidden="1" customWidth="1"/>
    <col min="16" max="17" width="9.28515625" style="15" hidden="1" customWidth="1"/>
    <col min="18" max="19" width="9.28515625" style="4" customWidth="1"/>
    <col min="20" max="20" width="9.28515625" style="8" customWidth="1"/>
    <col min="21" max="22" width="9.28515625" style="15" hidden="1" customWidth="1"/>
    <col min="23" max="23" width="9.28515625" style="8" hidden="1" customWidth="1"/>
    <col min="24" max="25" width="9.28515625" style="15" hidden="1" customWidth="1"/>
    <col min="26" max="27" width="9.28515625" style="4" customWidth="1"/>
    <col min="28" max="28" width="9.28515625" style="8" customWidth="1"/>
    <col min="29" max="30" width="9.28515625" style="15" hidden="1" customWidth="1"/>
    <col min="31" max="31" width="9.28515625" style="8" hidden="1" customWidth="1"/>
    <col min="32" max="33" width="9.28515625" style="15" hidden="1" customWidth="1"/>
    <col min="34" max="35" width="9.28515625" style="4" customWidth="1"/>
    <col min="36" max="36" width="9.28515625" style="8" customWidth="1"/>
    <col min="37" max="38" width="9.28515625" style="15" hidden="1" customWidth="1"/>
    <col min="39" max="39" width="9.28515625" style="8" hidden="1" customWidth="1"/>
    <col min="40" max="41" width="9.28515625" style="15" hidden="1" customWidth="1"/>
    <col min="42" max="43" width="9.28515625" style="4" customWidth="1"/>
    <col min="44" max="44" width="9.28515625" style="8" customWidth="1"/>
    <col min="45" max="45" width="9.28515625" style="15" hidden="1" customWidth="1"/>
    <col min="46" max="46" width="0" style="18" hidden="1" customWidth="1"/>
    <col min="47" max="47" width="0" style="10" hidden="1" customWidth="1"/>
    <col min="48" max="49" width="9.28515625" style="18" hidden="1" customWidth="1"/>
  </cols>
  <sheetData>
    <row r="1" spans="1:50" x14ac:dyDescent="0.25">
      <c r="A1" s="82"/>
    </row>
    <row r="2" spans="1:50" x14ac:dyDescent="0.25">
      <c r="A2"/>
    </row>
    <row r="3" spans="1:50" ht="23.25" x14ac:dyDescent="0.35">
      <c r="A3" s="56" t="s">
        <v>157</v>
      </c>
    </row>
    <row r="4" spans="1:50" ht="15.6" customHeight="1" x14ac:dyDescent="0.25">
      <c r="A4" s="57" t="s">
        <v>158</v>
      </c>
    </row>
    <row r="6" spans="1:50" x14ac:dyDescent="0.25">
      <c r="A6" s="74"/>
      <c r="B6" s="122">
        <v>2019</v>
      </c>
      <c r="C6" s="123"/>
      <c r="D6" s="123"/>
      <c r="E6" s="123"/>
      <c r="F6" s="123"/>
      <c r="G6" s="123"/>
      <c r="H6" s="123"/>
      <c r="I6" s="124"/>
      <c r="J6" s="122">
        <v>2020</v>
      </c>
      <c r="K6" s="123"/>
      <c r="L6" s="123"/>
      <c r="M6" s="123"/>
      <c r="N6" s="123"/>
      <c r="O6" s="123"/>
      <c r="P6" s="123"/>
      <c r="Q6" s="124"/>
      <c r="R6" s="122">
        <v>2021</v>
      </c>
      <c r="S6" s="123"/>
      <c r="T6" s="123"/>
      <c r="U6" s="123"/>
      <c r="V6" s="123"/>
      <c r="W6" s="123"/>
      <c r="X6" s="123"/>
      <c r="Y6" s="124"/>
      <c r="Z6" s="122">
        <v>2022</v>
      </c>
      <c r="AA6" s="123"/>
      <c r="AB6" s="123"/>
      <c r="AC6" s="123"/>
      <c r="AD6" s="123"/>
      <c r="AE6" s="123"/>
      <c r="AF6" s="123"/>
      <c r="AG6" s="124"/>
      <c r="AH6" s="122">
        <v>2030</v>
      </c>
      <c r="AI6" s="123"/>
      <c r="AJ6" s="123"/>
      <c r="AK6" s="123"/>
      <c r="AL6" s="123"/>
      <c r="AM6" s="123"/>
      <c r="AN6" s="123"/>
      <c r="AO6" s="124"/>
      <c r="AP6" s="122">
        <v>2050</v>
      </c>
      <c r="AQ6" s="123"/>
      <c r="AR6" s="123"/>
      <c r="AS6" s="123"/>
      <c r="AT6" s="123"/>
      <c r="AU6" s="123"/>
      <c r="AV6" s="123"/>
      <c r="AW6" s="124"/>
    </row>
    <row r="7" spans="1:50" ht="14.45" customHeight="1" x14ac:dyDescent="0.25">
      <c r="A7" s="117" t="s">
        <v>8</v>
      </c>
      <c r="B7" s="109" t="s">
        <v>2</v>
      </c>
      <c r="C7" s="110"/>
      <c r="D7" s="110"/>
      <c r="E7" s="109" t="s">
        <v>4</v>
      </c>
      <c r="F7" s="110"/>
      <c r="G7" s="110"/>
      <c r="H7" s="115" t="s">
        <v>5</v>
      </c>
      <c r="I7" s="116"/>
      <c r="J7" s="109" t="s">
        <v>2</v>
      </c>
      <c r="K7" s="110"/>
      <c r="L7" s="110"/>
      <c r="M7" s="109" t="s">
        <v>4</v>
      </c>
      <c r="N7" s="110"/>
      <c r="O7" s="110"/>
      <c r="P7" s="115" t="s">
        <v>5</v>
      </c>
      <c r="Q7" s="116"/>
      <c r="R7" s="109" t="s">
        <v>2</v>
      </c>
      <c r="S7" s="110"/>
      <c r="T7" s="110"/>
      <c r="U7" s="109" t="s">
        <v>4</v>
      </c>
      <c r="V7" s="110"/>
      <c r="W7" s="110"/>
      <c r="X7" s="115" t="s">
        <v>5</v>
      </c>
      <c r="Y7" s="116"/>
      <c r="Z7" s="109" t="s">
        <v>2</v>
      </c>
      <c r="AA7" s="110"/>
      <c r="AB7" s="110"/>
      <c r="AC7" s="109" t="s">
        <v>4</v>
      </c>
      <c r="AD7" s="110"/>
      <c r="AE7" s="110"/>
      <c r="AF7" s="115" t="s">
        <v>5</v>
      </c>
      <c r="AG7" s="116"/>
      <c r="AH7" s="109" t="s">
        <v>2</v>
      </c>
      <c r="AI7" s="110"/>
      <c r="AJ7" s="110"/>
      <c r="AK7" s="109" t="s">
        <v>4</v>
      </c>
      <c r="AL7" s="110"/>
      <c r="AM7" s="110"/>
      <c r="AN7" s="115" t="s">
        <v>5</v>
      </c>
      <c r="AO7" s="116"/>
      <c r="AP7" s="109" t="s">
        <v>2</v>
      </c>
      <c r="AQ7" s="110"/>
      <c r="AR7" s="110"/>
      <c r="AS7" s="109" t="s">
        <v>4</v>
      </c>
      <c r="AT7" s="110"/>
      <c r="AU7" s="110"/>
      <c r="AV7" s="115" t="s">
        <v>5</v>
      </c>
      <c r="AW7" s="116"/>
    </row>
    <row r="8" spans="1:50" s="2" customFormat="1" x14ac:dyDescent="0.25">
      <c r="A8" s="118"/>
      <c r="B8" s="71" t="s">
        <v>1</v>
      </c>
      <c r="C8" s="71" t="s">
        <v>0</v>
      </c>
      <c r="D8" s="111" t="s">
        <v>3</v>
      </c>
      <c r="E8" s="72" t="s">
        <v>1</v>
      </c>
      <c r="F8" s="72" t="s">
        <v>0</v>
      </c>
      <c r="G8" s="73" t="s">
        <v>3</v>
      </c>
      <c r="H8" s="72" t="s">
        <v>1</v>
      </c>
      <c r="I8" s="72" t="s">
        <v>0</v>
      </c>
      <c r="J8" s="71" t="s">
        <v>1</v>
      </c>
      <c r="K8" s="71" t="s">
        <v>0</v>
      </c>
      <c r="L8" s="111" t="s">
        <v>3</v>
      </c>
      <c r="M8" s="72" t="s">
        <v>1</v>
      </c>
      <c r="N8" s="72" t="s">
        <v>0</v>
      </c>
      <c r="O8" s="73" t="s">
        <v>3</v>
      </c>
      <c r="P8" s="72" t="s">
        <v>1</v>
      </c>
      <c r="Q8" s="72" t="s">
        <v>0</v>
      </c>
      <c r="R8" s="71" t="s">
        <v>1</v>
      </c>
      <c r="S8" s="71" t="s">
        <v>0</v>
      </c>
      <c r="T8" s="111" t="s">
        <v>3</v>
      </c>
      <c r="U8" s="72" t="s">
        <v>1</v>
      </c>
      <c r="V8" s="72" t="s">
        <v>0</v>
      </c>
      <c r="W8" s="73" t="s">
        <v>3</v>
      </c>
      <c r="X8" s="72" t="s">
        <v>1</v>
      </c>
      <c r="Y8" s="72" t="s">
        <v>0</v>
      </c>
      <c r="Z8" s="71" t="s">
        <v>1</v>
      </c>
      <c r="AA8" s="71" t="s">
        <v>0</v>
      </c>
      <c r="AB8" s="111" t="s">
        <v>3</v>
      </c>
      <c r="AC8" s="72" t="s">
        <v>1</v>
      </c>
      <c r="AD8" s="72" t="s">
        <v>0</v>
      </c>
      <c r="AE8" s="73" t="s">
        <v>3</v>
      </c>
      <c r="AF8" s="72" t="s">
        <v>1</v>
      </c>
      <c r="AG8" s="72" t="s">
        <v>0</v>
      </c>
      <c r="AH8" s="71" t="s">
        <v>1</v>
      </c>
      <c r="AI8" s="71" t="s">
        <v>0</v>
      </c>
      <c r="AJ8" s="111" t="s">
        <v>3</v>
      </c>
      <c r="AK8" s="72" t="s">
        <v>1</v>
      </c>
      <c r="AL8" s="72" t="s">
        <v>0</v>
      </c>
      <c r="AM8" s="73" t="s">
        <v>3</v>
      </c>
      <c r="AN8" s="72" t="s">
        <v>1</v>
      </c>
      <c r="AO8" s="72" t="s">
        <v>0</v>
      </c>
      <c r="AP8" s="71" t="s">
        <v>1</v>
      </c>
      <c r="AQ8" s="71" t="s">
        <v>0</v>
      </c>
      <c r="AR8" s="111" t="s">
        <v>3</v>
      </c>
      <c r="AS8" s="72" t="s">
        <v>1</v>
      </c>
      <c r="AT8" s="72" t="s">
        <v>0</v>
      </c>
      <c r="AU8" s="111" t="s">
        <v>3</v>
      </c>
      <c r="AV8" s="72" t="s">
        <v>1</v>
      </c>
      <c r="AW8" s="72" t="s">
        <v>0</v>
      </c>
    </row>
    <row r="9" spans="1:50" ht="15.75" thickBot="1" x14ac:dyDescent="0.3">
      <c r="A9" s="119"/>
      <c r="B9" s="113" t="s">
        <v>6</v>
      </c>
      <c r="C9" s="114"/>
      <c r="D9" s="112"/>
      <c r="E9" s="75" t="s">
        <v>7</v>
      </c>
      <c r="F9" s="75"/>
      <c r="G9" s="76"/>
      <c r="H9" s="75" t="s">
        <v>7</v>
      </c>
      <c r="I9" s="75"/>
      <c r="J9" s="113" t="s">
        <v>6</v>
      </c>
      <c r="K9" s="114"/>
      <c r="L9" s="112"/>
      <c r="M9" s="75" t="s">
        <v>7</v>
      </c>
      <c r="N9" s="75"/>
      <c r="O9" s="76"/>
      <c r="P9" s="75" t="s">
        <v>7</v>
      </c>
      <c r="Q9" s="75"/>
      <c r="R9" s="113" t="s">
        <v>6</v>
      </c>
      <c r="S9" s="114"/>
      <c r="T9" s="112"/>
      <c r="U9" s="75" t="s">
        <v>7</v>
      </c>
      <c r="V9" s="75"/>
      <c r="W9" s="76"/>
      <c r="X9" s="75" t="s">
        <v>7</v>
      </c>
      <c r="Y9" s="75"/>
      <c r="Z9" s="113" t="s">
        <v>6</v>
      </c>
      <c r="AA9" s="114"/>
      <c r="AB9" s="112"/>
      <c r="AC9" s="75" t="s">
        <v>7</v>
      </c>
      <c r="AD9" s="75"/>
      <c r="AE9" s="76"/>
      <c r="AF9" s="75" t="s">
        <v>7</v>
      </c>
      <c r="AG9" s="75"/>
      <c r="AH9" s="113" t="s">
        <v>6</v>
      </c>
      <c r="AI9" s="114"/>
      <c r="AJ9" s="112"/>
      <c r="AK9" s="75" t="s">
        <v>7</v>
      </c>
      <c r="AL9" s="75"/>
      <c r="AM9" s="76"/>
      <c r="AN9" s="75" t="s">
        <v>7</v>
      </c>
      <c r="AO9" s="75"/>
      <c r="AP9" s="113" t="s">
        <v>6</v>
      </c>
      <c r="AQ9" s="114"/>
      <c r="AR9" s="112"/>
      <c r="AS9" s="120" t="s">
        <v>7</v>
      </c>
      <c r="AT9" s="120"/>
      <c r="AU9" s="121"/>
      <c r="AV9" s="120" t="s">
        <v>7</v>
      </c>
      <c r="AW9" s="120"/>
    </row>
    <row r="10" spans="1:50" x14ac:dyDescent="0.25">
      <c r="A10" s="58" t="s">
        <v>12</v>
      </c>
      <c r="B10" s="59">
        <v>0.33560934660000002</v>
      </c>
      <c r="C10" s="59">
        <v>0.41127246620000002</v>
      </c>
      <c r="D10" s="60" t="str">
        <f>IF(B10="-","-",IF(C10="-","-",IF(B10&lt;1,"NA",IF(C10&lt;1,"NA",B10/C10*100))))</f>
        <v>NA</v>
      </c>
      <c r="E10" s="61">
        <v>5.0000000699999998E-2</v>
      </c>
      <c r="F10" s="61">
        <v>6.1999999E-2</v>
      </c>
      <c r="G10" s="60" t="s">
        <v>174</v>
      </c>
      <c r="H10" s="61">
        <v>14.898273469999999</v>
      </c>
      <c r="I10" s="61">
        <v>15.075164790000001</v>
      </c>
      <c r="J10" s="59">
        <v>0.35032904149999999</v>
      </c>
      <c r="K10" s="59">
        <v>0.45723822710000001</v>
      </c>
      <c r="L10" s="60" t="str">
        <f>IF(J10="-","-",IF(K10="-","-",IF(J10&lt;1,"NA",IF(K10&lt;1,"NA",J10/K10*100))))</f>
        <v>NA</v>
      </c>
      <c r="M10" s="61">
        <v>5.2999999399999997E-2</v>
      </c>
      <c r="N10" s="61">
        <v>7.0000000300000004E-2</v>
      </c>
      <c r="O10" s="60" t="s">
        <v>174</v>
      </c>
      <c r="P10" s="61">
        <v>15.12863445</v>
      </c>
      <c r="Q10" s="61">
        <v>15.30930614</v>
      </c>
      <c r="R10" s="59">
        <v>0.71539771559999998</v>
      </c>
      <c r="S10" s="59">
        <v>0.86754584310000005</v>
      </c>
      <c r="T10" s="60" t="str">
        <f>IF(R10="-","-",IF(S10="-","-",IF(R10&lt;1,"NA",IF(S10&lt;1,"NA",R10/S10*100))))</f>
        <v>NA</v>
      </c>
      <c r="U10" s="61">
        <v>0.10999999940000001</v>
      </c>
      <c r="V10" s="61">
        <v>0.13500000540000001</v>
      </c>
      <c r="W10" s="60" t="s">
        <v>174</v>
      </c>
      <c r="X10" s="61">
        <v>15.37606239</v>
      </c>
      <c r="Y10" s="61">
        <v>15.561137199999999</v>
      </c>
      <c r="Z10" s="59">
        <v>0.48583352569999999</v>
      </c>
      <c r="AA10" s="59">
        <v>0.72002440690000002</v>
      </c>
      <c r="AB10" s="60" t="str">
        <f>IF(Z10="-","-",IF(AA10="-","-",IF(Z10&lt;1,"NA",IF(AA10&lt;1,"NA",Z10/AA10*100))))</f>
        <v>NA</v>
      </c>
      <c r="AC10" s="61">
        <v>7.5999997599999994E-2</v>
      </c>
      <c r="AD10" s="61">
        <v>0.1140000001</v>
      </c>
      <c r="AE10" s="60" t="s">
        <v>174</v>
      </c>
      <c r="AF10" s="61">
        <v>15.643218040000001</v>
      </c>
      <c r="AG10" s="61">
        <v>15.83279705</v>
      </c>
      <c r="AH10" s="59">
        <v>0.1202418953</v>
      </c>
      <c r="AI10" s="59">
        <v>0.58275496959999995</v>
      </c>
      <c r="AJ10" s="60" t="str">
        <f>IF(AH10="-","-",IF(AI10="-","-",IF(AH10&lt;1,"NA",IF(AI10&lt;1,"NA",AH10/AI10*100))))</f>
        <v>NA</v>
      </c>
      <c r="AK10" s="61">
        <v>2.1999999900000001E-2</v>
      </c>
      <c r="AL10" s="61">
        <v>0.10800000279999999</v>
      </c>
      <c r="AM10" s="60" t="s">
        <v>174</v>
      </c>
      <c r="AN10" s="61">
        <v>18.296451569999999</v>
      </c>
      <c r="AO10" s="61">
        <v>18.53265953</v>
      </c>
      <c r="AP10" s="59">
        <v>8.6330837000000004E-3</v>
      </c>
      <c r="AQ10" s="59">
        <v>4.6681951700000002E-2</v>
      </c>
      <c r="AR10" s="60" t="str">
        <f>IF(AP10="-","-",IF(AQ10="-","-",IF(AP10&lt;1,"NA",IF(AQ10&lt;1,"NA",AP10/AQ10*100))))</f>
        <v>NA</v>
      </c>
      <c r="AS10" s="69">
        <v>2.0000001000000001E-3</v>
      </c>
      <c r="AT10" s="69">
        <v>1.09999999E-2</v>
      </c>
      <c r="AU10" s="70" t="s">
        <v>174</v>
      </c>
      <c r="AV10" s="69">
        <v>23.16669083</v>
      </c>
      <c r="AW10" s="127">
        <v>23.563711170000001</v>
      </c>
      <c r="AX10" s="130"/>
    </row>
    <row r="11" spans="1:50" x14ac:dyDescent="0.25">
      <c r="A11" s="35" t="s">
        <v>13</v>
      </c>
      <c r="B11" s="36">
        <v>33.77760696</v>
      </c>
      <c r="C11" s="36">
        <v>33.124099729999998</v>
      </c>
      <c r="D11" s="33">
        <f t="shared" ref="D11:D73" si="0">IF(B11="-","-",IF(C11="-","-",IF(B11&lt;1,"NA",IF(C11&lt;1,"NA",B11/C11*100))))</f>
        <v>101.97290563464925</v>
      </c>
      <c r="E11" s="38">
        <v>2.9809999469999999</v>
      </c>
      <c r="F11" s="38">
        <v>2.7569999690000002</v>
      </c>
      <c r="G11" s="37">
        <v>108.1247711</v>
      </c>
      <c r="H11" s="38">
        <v>8.8253726960000005</v>
      </c>
      <c r="I11" s="38">
        <v>8.3232460019999994</v>
      </c>
      <c r="J11" s="36">
        <v>34.792972560000003</v>
      </c>
      <c r="K11" s="36">
        <v>34.15914154</v>
      </c>
      <c r="L11" s="33">
        <f t="shared" ref="L11:L73" si="1">IF(J11="-","-",IF(K11="-","-",IF(J11&lt;1,"NA",IF(K11&lt;1,"NA",J11/K11*100))))</f>
        <v>101.85552385518176</v>
      </c>
      <c r="M11" s="38">
        <v>3.1860001090000001</v>
      </c>
      <c r="N11" s="38">
        <v>2.954999924</v>
      </c>
      <c r="O11" s="37">
        <v>107.8172684</v>
      </c>
      <c r="P11" s="38">
        <v>9.1570215229999992</v>
      </c>
      <c r="Q11" s="38">
        <v>8.6506862640000008</v>
      </c>
      <c r="R11" s="36">
        <v>34.731765750000001</v>
      </c>
      <c r="S11" s="36">
        <v>34.089817050000001</v>
      </c>
      <c r="T11" s="33">
        <f t="shared" ref="T11:T73" si="2">IF(R11="-","-",IF(S11="-","-",IF(R11&lt;1,"NA",IF(S11&lt;1,"NA",R11/S11*100))))</f>
        <v>101.88310984203419</v>
      </c>
      <c r="U11" s="38">
        <v>3.2999999519999998</v>
      </c>
      <c r="V11" s="38">
        <v>3.0650000569999998</v>
      </c>
      <c r="W11" s="37">
        <v>107.6672058</v>
      </c>
      <c r="X11" s="38">
        <v>9.5013885499999997</v>
      </c>
      <c r="Y11" s="38">
        <v>8.9909553530000004</v>
      </c>
      <c r="Z11" s="36">
        <v>34.192481989999997</v>
      </c>
      <c r="AA11" s="36">
        <v>33.559257510000002</v>
      </c>
      <c r="AB11" s="33">
        <f t="shared" ref="AB11:AB73" si="3">IF(Z11="-","-",IF(AA11="-","-",IF(Z11&lt;1,"NA",IF(AA11&lt;1,"NA",Z11/AA11*100))))</f>
        <v>101.88688465414144</v>
      </c>
      <c r="AC11" s="38">
        <v>3.3710000510000002</v>
      </c>
      <c r="AD11" s="38">
        <v>3.135999918</v>
      </c>
      <c r="AE11" s="37">
        <v>107.4936295</v>
      </c>
      <c r="AF11" s="38">
        <v>9.8588924410000001</v>
      </c>
      <c r="AG11" s="38">
        <v>9.3446645739999994</v>
      </c>
      <c r="AH11" s="36">
        <v>31.046312329999999</v>
      </c>
      <c r="AI11" s="36">
        <v>30.44140625</v>
      </c>
      <c r="AJ11" s="33">
        <f t="shared" ref="AJ11:AJ73" si="4">IF(AH11="-","-",IF(AI11="-","-",IF(AH11&lt;1,"NA",IF(AI11&lt;1,"NA",AH11/AI11*100))))</f>
        <v>101.98711608469139</v>
      </c>
      <c r="AK11" s="38">
        <v>4.0749998090000004</v>
      </c>
      <c r="AL11" s="38">
        <v>3.8440001009999998</v>
      </c>
      <c r="AM11" s="37">
        <v>106.00936129999999</v>
      </c>
      <c r="AN11" s="38">
        <v>13.12555218</v>
      </c>
      <c r="AO11" s="38">
        <v>12.62753773</v>
      </c>
      <c r="AP11" s="36">
        <v>8.2903327939999993</v>
      </c>
      <c r="AQ11" s="36">
        <v>8.0447530749999991</v>
      </c>
      <c r="AR11" s="33">
        <f t="shared" ref="AR11:AR73" si="5">IF(AP11="-","-",IF(AQ11="-","-",IF(AP11&lt;1,"NA",IF(AQ11&lt;1,"NA",AP11/AQ11*100))))</f>
        <v>103.05266944442543</v>
      </c>
      <c r="AS11" s="16">
        <v>2.0650000569999998</v>
      </c>
      <c r="AT11" s="16">
        <v>2.0199999809999998</v>
      </c>
      <c r="AU11" s="9">
        <v>102.22772980000001</v>
      </c>
      <c r="AV11" s="16">
        <v>24.90852928</v>
      </c>
      <c r="AW11" s="128">
        <v>25.10953331</v>
      </c>
      <c r="AX11" s="130"/>
    </row>
    <row r="12" spans="1:50" x14ac:dyDescent="0.25">
      <c r="A12" s="31" t="s">
        <v>14</v>
      </c>
      <c r="B12" s="32">
        <v>0.69470900300000005</v>
      </c>
      <c r="C12" s="32">
        <v>0.62390959260000001</v>
      </c>
      <c r="D12" s="33" t="str">
        <f t="shared" si="0"/>
        <v>NA</v>
      </c>
      <c r="E12" s="34">
        <v>0.12099999929999999</v>
      </c>
      <c r="F12" s="34">
        <v>0.1019999981</v>
      </c>
      <c r="G12" s="33" t="s">
        <v>174</v>
      </c>
      <c r="H12" s="34">
        <v>17.417364119999998</v>
      </c>
      <c r="I12" s="34">
        <v>16.348522190000001</v>
      </c>
      <c r="J12" s="32">
        <v>0.9371138215</v>
      </c>
      <c r="K12" s="32">
        <v>0.87650603059999999</v>
      </c>
      <c r="L12" s="33" t="str">
        <f t="shared" si="1"/>
        <v>NA</v>
      </c>
      <c r="M12" s="34">
        <v>0.1650000066</v>
      </c>
      <c r="N12" s="34">
        <v>0.1449999958</v>
      </c>
      <c r="O12" s="33" t="s">
        <v>174</v>
      </c>
      <c r="P12" s="34">
        <v>17.607252119999998</v>
      </c>
      <c r="Q12" s="34">
        <v>16.5429554</v>
      </c>
      <c r="R12" s="32">
        <v>0.89358514550000001</v>
      </c>
      <c r="S12" s="32">
        <v>0.8367105722</v>
      </c>
      <c r="T12" s="33" t="str">
        <f t="shared" si="2"/>
        <v>NA</v>
      </c>
      <c r="U12" s="34">
        <v>0.15899999440000001</v>
      </c>
      <c r="V12" s="34">
        <v>0.14000000060000001</v>
      </c>
      <c r="W12" s="33" t="s">
        <v>174</v>
      </c>
      <c r="X12" s="34">
        <v>17.793491360000001</v>
      </c>
      <c r="Y12" s="34">
        <v>16.732189179999999</v>
      </c>
      <c r="Z12" s="32">
        <v>0.86200439929999995</v>
      </c>
      <c r="AA12" s="32">
        <v>0.81555706260000005</v>
      </c>
      <c r="AB12" s="33" t="str">
        <f t="shared" si="3"/>
        <v>NA</v>
      </c>
      <c r="AC12" s="34">
        <v>0.15500000119999999</v>
      </c>
      <c r="AD12" s="34">
        <v>0.1379999965</v>
      </c>
      <c r="AE12" s="33" t="s">
        <v>174</v>
      </c>
      <c r="AF12" s="34">
        <v>17.981346129999999</v>
      </c>
      <c r="AG12" s="34">
        <v>16.92094994</v>
      </c>
      <c r="AH12" s="32">
        <v>0.66686409710000005</v>
      </c>
      <c r="AI12" s="32">
        <v>0.71230286359999995</v>
      </c>
      <c r="AJ12" s="33" t="str">
        <f t="shared" si="4"/>
        <v>NA</v>
      </c>
      <c r="AK12" s="34">
        <v>0.1299999952</v>
      </c>
      <c r="AL12" s="34">
        <v>0.1309999973</v>
      </c>
      <c r="AM12" s="33" t="s">
        <v>174</v>
      </c>
      <c r="AN12" s="34">
        <v>19.49422646</v>
      </c>
      <c r="AO12" s="34">
        <v>18.391054149999999</v>
      </c>
      <c r="AP12" s="32">
        <v>0.19412222500000001</v>
      </c>
      <c r="AQ12" s="32">
        <v>0.2140966654</v>
      </c>
      <c r="AR12" s="33" t="str">
        <f t="shared" si="5"/>
        <v>NA</v>
      </c>
      <c r="AS12" s="17">
        <v>4.3000001500000003E-2</v>
      </c>
      <c r="AT12" s="17">
        <v>4.5000001800000002E-2</v>
      </c>
      <c r="AU12" s="12" t="s">
        <v>174</v>
      </c>
      <c r="AV12" s="17">
        <v>22.150991439999999</v>
      </c>
      <c r="AW12" s="129">
        <v>21.01854324</v>
      </c>
      <c r="AX12" s="130"/>
    </row>
    <row r="13" spans="1:50" x14ac:dyDescent="0.25">
      <c r="A13" s="35" t="s">
        <v>15</v>
      </c>
      <c r="B13" s="36">
        <v>1.391416907</v>
      </c>
      <c r="C13" s="36">
        <v>1.6567506789999999</v>
      </c>
      <c r="D13" s="33">
        <f t="shared" si="0"/>
        <v>83.984689104811281</v>
      </c>
      <c r="E13" s="38">
        <v>1.7999999199999998E-2</v>
      </c>
      <c r="F13" s="38">
        <v>1.7999999199999998E-2</v>
      </c>
      <c r="G13" s="37">
        <v>100</v>
      </c>
      <c r="H13" s="38">
        <v>1.293645382</v>
      </c>
      <c r="I13" s="38">
        <v>1.086464047</v>
      </c>
      <c r="J13" s="36">
        <v>1.2321579460000001</v>
      </c>
      <c r="K13" s="36">
        <v>1.5549824240000001</v>
      </c>
      <c r="L13" s="33">
        <f t="shared" si="1"/>
        <v>79.239348752921984</v>
      </c>
      <c r="M13" s="38">
        <v>1.6000000800000001E-2</v>
      </c>
      <c r="N13" s="38">
        <v>1.7000000899999999E-2</v>
      </c>
      <c r="O13" s="37">
        <v>94.117645260000003</v>
      </c>
      <c r="P13" s="38">
        <v>1.2985348699999999</v>
      </c>
      <c r="Q13" s="38">
        <v>1.093259931</v>
      </c>
      <c r="R13" s="36">
        <v>1.611043811</v>
      </c>
      <c r="S13" s="36">
        <v>1.999476314</v>
      </c>
      <c r="T13" s="33">
        <f t="shared" si="2"/>
        <v>80.573288101476365</v>
      </c>
      <c r="U13" s="38">
        <v>2.0999999700000001E-2</v>
      </c>
      <c r="V13" s="38">
        <v>2.1999999900000001E-2</v>
      </c>
      <c r="W13" s="37">
        <v>95.454544069999997</v>
      </c>
      <c r="X13" s="38">
        <v>1.303502798</v>
      </c>
      <c r="Y13" s="38">
        <v>1.1002881529999999</v>
      </c>
      <c r="Z13" s="36">
        <v>1.1461737160000001</v>
      </c>
      <c r="AA13" s="36">
        <v>1.6251097919999999</v>
      </c>
      <c r="AB13" s="33">
        <f t="shared" si="3"/>
        <v>70.529001895276267</v>
      </c>
      <c r="AC13" s="38">
        <v>1.4999999700000001E-2</v>
      </c>
      <c r="AD13" s="38">
        <v>1.7999999199999998E-2</v>
      </c>
      <c r="AE13" s="37">
        <v>83.333335880000007</v>
      </c>
      <c r="AF13" s="38">
        <v>1.30870223</v>
      </c>
      <c r="AG13" s="38">
        <v>1.1076174969999999</v>
      </c>
      <c r="AH13" s="36">
        <v>0.4442089796</v>
      </c>
      <c r="AI13" s="36">
        <v>1.1145958899999999</v>
      </c>
      <c r="AJ13" s="33" t="str">
        <f t="shared" si="4"/>
        <v>NA</v>
      </c>
      <c r="AK13" s="38">
        <v>6.0000000999999997E-3</v>
      </c>
      <c r="AL13" s="38">
        <v>1.30000003E-2</v>
      </c>
      <c r="AM13" s="37">
        <v>46.153846739999999</v>
      </c>
      <c r="AN13" s="38">
        <v>1.350715637</v>
      </c>
      <c r="AO13" s="38">
        <v>1.1663420200000001</v>
      </c>
      <c r="AP13" s="36">
        <v>7.8072115799999994E-2</v>
      </c>
      <c r="AQ13" s="36">
        <v>0.2613203824</v>
      </c>
      <c r="AR13" s="33" t="str">
        <f t="shared" si="5"/>
        <v>NA</v>
      </c>
      <c r="AS13" s="16">
        <v>1E-3</v>
      </c>
      <c r="AT13" s="16">
        <v>3.0000000000000001E-3</v>
      </c>
      <c r="AU13" s="9">
        <v>33.33333588</v>
      </c>
      <c r="AV13" s="16">
        <v>1.2808671</v>
      </c>
      <c r="AW13" s="128">
        <v>1.148016095</v>
      </c>
      <c r="AX13" s="130"/>
    </row>
    <row r="14" spans="1:50" x14ac:dyDescent="0.25">
      <c r="A14" s="31" t="s">
        <v>9</v>
      </c>
      <c r="B14" s="32">
        <v>7.2480857400000001E-2</v>
      </c>
      <c r="C14" s="32">
        <v>6.4280547199999996E-2</v>
      </c>
      <c r="D14" s="33" t="str">
        <f t="shared" si="0"/>
        <v>NA</v>
      </c>
      <c r="E14" s="34">
        <v>7.4999997999999997E-3</v>
      </c>
      <c r="F14" s="34">
        <v>6.5000001000000002E-3</v>
      </c>
      <c r="G14" s="33" t="s">
        <v>174</v>
      </c>
      <c r="H14" s="34">
        <v>10.347559929999999</v>
      </c>
      <c r="I14" s="34">
        <v>10.11192322</v>
      </c>
      <c r="J14" s="32">
        <v>7.2530068500000003E-2</v>
      </c>
      <c r="K14" s="32">
        <v>5.4723102599999997E-2</v>
      </c>
      <c r="L14" s="33" t="str">
        <f t="shared" si="1"/>
        <v>NA</v>
      </c>
      <c r="M14" s="34">
        <v>7.6000000999999996E-3</v>
      </c>
      <c r="N14" s="34">
        <v>5.5999997999999999E-3</v>
      </c>
      <c r="O14" s="33" t="s">
        <v>174</v>
      </c>
      <c r="P14" s="34">
        <v>10.478412629999999</v>
      </c>
      <c r="Q14" s="34">
        <v>10.2333374</v>
      </c>
      <c r="R14" s="32">
        <v>8.5777185899999997E-2</v>
      </c>
      <c r="S14" s="32">
        <v>7.7264919900000006E-2</v>
      </c>
      <c r="T14" s="33" t="str">
        <f t="shared" si="2"/>
        <v>NA</v>
      </c>
      <c r="U14" s="34">
        <v>9.1000004000000006E-3</v>
      </c>
      <c r="V14" s="34">
        <v>8.0000004000000003E-3</v>
      </c>
      <c r="W14" s="33" t="s">
        <v>174</v>
      </c>
      <c r="X14" s="34">
        <v>10.608881</v>
      </c>
      <c r="Y14" s="34">
        <v>10.35398769</v>
      </c>
      <c r="Z14" s="32">
        <v>6.1439439700000001E-2</v>
      </c>
      <c r="AA14" s="32">
        <v>5.2498072399999998E-2</v>
      </c>
      <c r="AB14" s="33" t="str">
        <f t="shared" si="3"/>
        <v>NA</v>
      </c>
      <c r="AC14" s="34">
        <v>6.6E-3</v>
      </c>
      <c r="AD14" s="34">
        <v>5.4999999999999997E-3</v>
      </c>
      <c r="AE14" s="33" t="s">
        <v>174</v>
      </c>
      <c r="AF14" s="34">
        <v>10.742284769999999</v>
      </c>
      <c r="AG14" s="34">
        <v>10.476574899999999</v>
      </c>
      <c r="AH14" s="32">
        <v>2.6258410900000001E-2</v>
      </c>
      <c r="AI14" s="32">
        <v>1.8372120299999999E-2</v>
      </c>
      <c r="AJ14" s="33" t="str">
        <f t="shared" si="4"/>
        <v>NA</v>
      </c>
      <c r="AK14" s="34">
        <v>3.1000000999999999E-3</v>
      </c>
      <c r="AL14" s="34">
        <v>2.0999998999999998E-3</v>
      </c>
      <c r="AM14" s="33" t="s">
        <v>174</v>
      </c>
      <c r="AN14" s="34">
        <v>11.80574036</v>
      </c>
      <c r="AO14" s="34">
        <v>11.4303627</v>
      </c>
      <c r="AP14" s="32" t="s">
        <v>184</v>
      </c>
      <c r="AQ14" s="32" t="s">
        <v>184</v>
      </c>
      <c r="AR14" s="33" t="str">
        <f t="shared" si="5"/>
        <v>-</v>
      </c>
      <c r="AS14" s="17" t="s">
        <v>184</v>
      </c>
      <c r="AT14" s="17" t="s">
        <v>184</v>
      </c>
      <c r="AU14" s="12" t="s">
        <v>184</v>
      </c>
      <c r="AV14" s="17">
        <v>13.90224171</v>
      </c>
      <c r="AW14" s="129">
        <v>13.367465019999999</v>
      </c>
      <c r="AX14" s="130"/>
    </row>
    <row r="15" spans="1:50" x14ac:dyDescent="0.25">
      <c r="A15" s="35" t="s">
        <v>16</v>
      </c>
      <c r="B15" s="36">
        <v>7.3716163640000003</v>
      </c>
      <c r="C15" s="36">
        <v>6.3408980369999997</v>
      </c>
      <c r="D15" s="33">
        <f t="shared" si="0"/>
        <v>116.25508439002834</v>
      </c>
      <c r="E15" s="38">
        <v>4.3800001139999996</v>
      </c>
      <c r="F15" s="38">
        <v>3.7869999409999999</v>
      </c>
      <c r="G15" s="37">
        <v>115.6588364</v>
      </c>
      <c r="H15" s="38">
        <v>59.417091370000001</v>
      </c>
      <c r="I15" s="38">
        <v>59.723400120000001</v>
      </c>
      <c r="J15" s="36">
        <v>6.5581216810000003</v>
      </c>
      <c r="K15" s="36">
        <v>5.549476147</v>
      </c>
      <c r="L15" s="33">
        <f t="shared" si="1"/>
        <v>118.17550895403461</v>
      </c>
      <c r="M15" s="38">
        <v>3.9679999349999999</v>
      </c>
      <c r="N15" s="38">
        <v>3.3719999789999999</v>
      </c>
      <c r="O15" s="37">
        <v>117.6749725</v>
      </c>
      <c r="P15" s="38">
        <v>60.505126949999998</v>
      </c>
      <c r="Q15" s="38">
        <v>60.762493130000003</v>
      </c>
      <c r="R15" s="36">
        <v>6.235122681</v>
      </c>
      <c r="S15" s="36">
        <v>5.2934064870000004</v>
      </c>
      <c r="T15" s="33">
        <f t="shared" si="2"/>
        <v>117.79036233685711</v>
      </c>
      <c r="U15" s="38">
        <v>3.8389999869999998</v>
      </c>
      <c r="V15" s="38">
        <v>3.2699999809999998</v>
      </c>
      <c r="W15" s="37">
        <v>117.4006119</v>
      </c>
      <c r="X15" s="38">
        <v>61.570560460000003</v>
      </c>
      <c r="Y15" s="38">
        <v>61.774963380000003</v>
      </c>
      <c r="Z15" s="36">
        <v>4.7163071629999997</v>
      </c>
      <c r="AA15" s="36">
        <v>3.8305294509999999</v>
      </c>
      <c r="AB15" s="33">
        <f t="shared" si="3"/>
        <v>123.12415877049993</v>
      </c>
      <c r="AC15" s="38">
        <v>2.9530000689999998</v>
      </c>
      <c r="AD15" s="38">
        <v>2.404000044</v>
      </c>
      <c r="AE15" s="37">
        <v>122.83693700000001</v>
      </c>
      <c r="AF15" s="38">
        <v>62.612545009999998</v>
      </c>
      <c r="AG15" s="38">
        <v>62.75894547</v>
      </c>
      <c r="AH15" s="36">
        <v>1.389113665</v>
      </c>
      <c r="AI15" s="36">
        <v>0.89808553459999996</v>
      </c>
      <c r="AJ15" s="33" t="str">
        <f t="shared" si="4"/>
        <v>NA</v>
      </c>
      <c r="AK15" s="38">
        <v>0.976000011</v>
      </c>
      <c r="AL15" s="38">
        <v>0.62699997429999998</v>
      </c>
      <c r="AM15" s="37">
        <v>155.6618958</v>
      </c>
      <c r="AN15" s="38">
        <v>70.260627749999998</v>
      </c>
      <c r="AO15" s="38">
        <v>69.815170289999998</v>
      </c>
      <c r="AP15" s="36">
        <v>1.32447695E-2</v>
      </c>
      <c r="AQ15" s="36">
        <v>2.5906873899999999E-2</v>
      </c>
      <c r="AR15" s="33" t="str">
        <f t="shared" si="5"/>
        <v>NA</v>
      </c>
      <c r="AS15" s="16">
        <v>1.09999999E-2</v>
      </c>
      <c r="AT15" s="16">
        <v>2.0999999700000001E-2</v>
      </c>
      <c r="AU15" s="9">
        <v>52.380950929999997</v>
      </c>
      <c r="AV15" s="16">
        <v>83.051651000000007</v>
      </c>
      <c r="AW15" s="128">
        <v>81.059570309999998</v>
      </c>
      <c r="AX15" s="130"/>
    </row>
    <row r="16" spans="1:50" x14ac:dyDescent="0.25">
      <c r="A16" s="31" t="s">
        <v>17</v>
      </c>
      <c r="B16" s="32">
        <v>2.97237134</v>
      </c>
      <c r="C16" s="32">
        <v>2.416384935</v>
      </c>
      <c r="D16" s="33">
        <f t="shared" si="0"/>
        <v>123.00901635939061</v>
      </c>
      <c r="E16" s="34">
        <v>3.7000000000000002E-3</v>
      </c>
      <c r="F16" s="34">
        <v>2.7000001000000002E-3</v>
      </c>
      <c r="G16" s="33">
        <v>137.0370331</v>
      </c>
      <c r="H16" s="34">
        <v>0.1244797409</v>
      </c>
      <c r="I16" s="34">
        <v>0.11173716190000001</v>
      </c>
      <c r="J16" s="32">
        <v>2.7971034050000001</v>
      </c>
      <c r="K16" s="32">
        <v>3.1116774079999998</v>
      </c>
      <c r="L16" s="33">
        <f t="shared" si="1"/>
        <v>89.890532926348911</v>
      </c>
      <c r="M16" s="34">
        <v>3.5000001000000001E-3</v>
      </c>
      <c r="N16" s="34">
        <v>3.5000001000000001E-3</v>
      </c>
      <c r="O16" s="33">
        <v>100</v>
      </c>
      <c r="P16" s="34">
        <v>0.12512944640000001</v>
      </c>
      <c r="Q16" s="34">
        <v>0.11247953030000001</v>
      </c>
      <c r="R16" s="32">
        <v>3.4997074600000002</v>
      </c>
      <c r="S16" s="32">
        <v>3.7997889520000001</v>
      </c>
      <c r="T16" s="33">
        <f t="shared" si="2"/>
        <v>92.102680022740373</v>
      </c>
      <c r="U16" s="34">
        <v>4.4000000000000003E-3</v>
      </c>
      <c r="V16" s="34">
        <v>4.3000000999999996E-3</v>
      </c>
      <c r="W16" s="33">
        <v>102.32557679999999</v>
      </c>
      <c r="X16" s="34">
        <v>0.12572479249999999</v>
      </c>
      <c r="Y16" s="34">
        <v>0.113164179</v>
      </c>
      <c r="Z16" s="32">
        <v>2.8502006529999999</v>
      </c>
      <c r="AA16" s="32">
        <v>3.0749943260000001</v>
      </c>
      <c r="AB16" s="33">
        <f t="shared" si="3"/>
        <v>92.689623161275378</v>
      </c>
      <c r="AC16" s="34">
        <v>3.5999998999999999E-3</v>
      </c>
      <c r="AD16" s="34">
        <v>3.5000001000000001E-3</v>
      </c>
      <c r="AE16" s="33">
        <v>102.8571396</v>
      </c>
      <c r="AF16" s="34">
        <v>0.12630690629999999</v>
      </c>
      <c r="AG16" s="34">
        <v>0.11382135</v>
      </c>
      <c r="AH16" s="32">
        <v>2.7762613300000001</v>
      </c>
      <c r="AI16" s="32">
        <v>2.9847273830000001</v>
      </c>
      <c r="AJ16" s="33">
        <f t="shared" si="4"/>
        <v>93.015574749394119</v>
      </c>
      <c r="AK16" s="34">
        <v>3.5999998999999999E-3</v>
      </c>
      <c r="AL16" s="34">
        <v>3.5000001000000001E-3</v>
      </c>
      <c r="AM16" s="33">
        <v>102.8571396</v>
      </c>
      <c r="AN16" s="34">
        <v>0.1296707839</v>
      </c>
      <c r="AO16" s="34">
        <v>0.1172636375</v>
      </c>
      <c r="AP16" s="32">
        <v>0.61704134939999999</v>
      </c>
      <c r="AQ16" s="32">
        <v>0.66995364430000004</v>
      </c>
      <c r="AR16" s="33" t="str">
        <f t="shared" si="5"/>
        <v>NA</v>
      </c>
      <c r="AS16" s="17">
        <v>8.0000000000000004E-4</v>
      </c>
      <c r="AT16" s="17">
        <v>8.0000000000000004E-4</v>
      </c>
      <c r="AU16" s="12">
        <v>100</v>
      </c>
      <c r="AV16" s="17">
        <v>0.1296509653</v>
      </c>
      <c r="AW16" s="129">
        <v>0.1194112524</v>
      </c>
      <c r="AX16" s="130"/>
    </row>
    <row r="17" spans="1:50" x14ac:dyDescent="0.25">
      <c r="A17" s="35" t="s">
        <v>18</v>
      </c>
      <c r="B17" s="36">
        <v>10.819128989999999</v>
      </c>
      <c r="C17" s="36">
        <v>9.6619253159999996</v>
      </c>
      <c r="D17" s="33">
        <f t="shared" si="0"/>
        <v>111.97694699713408</v>
      </c>
      <c r="E17" s="38">
        <v>1.4999999700000001E-2</v>
      </c>
      <c r="F17" s="38">
        <v>1.30000003E-2</v>
      </c>
      <c r="G17" s="37">
        <v>115.384613</v>
      </c>
      <c r="H17" s="38">
        <v>0.13864332439999999</v>
      </c>
      <c r="I17" s="38">
        <v>0.13454875350000001</v>
      </c>
      <c r="J17" s="36">
        <v>12.646750450000001</v>
      </c>
      <c r="K17" s="36">
        <v>11.60522461</v>
      </c>
      <c r="L17" s="33">
        <f t="shared" si="1"/>
        <v>108.97462888484328</v>
      </c>
      <c r="M17" s="38">
        <v>1.7999999199999998E-2</v>
      </c>
      <c r="N17" s="38">
        <v>1.6000000800000001E-2</v>
      </c>
      <c r="O17" s="37">
        <v>112.4999924</v>
      </c>
      <c r="P17" s="38">
        <v>0.14232905209999999</v>
      </c>
      <c r="Q17" s="38">
        <v>0.13786894080000001</v>
      </c>
      <c r="R17" s="36">
        <v>12.33582973</v>
      </c>
      <c r="S17" s="36">
        <v>12.048369409999999</v>
      </c>
      <c r="T17" s="33">
        <f t="shared" si="2"/>
        <v>102.38588567645851</v>
      </c>
      <c r="U17" s="38">
        <v>1.7999999199999998E-2</v>
      </c>
      <c r="V17" s="38">
        <v>1.7000000899999999E-2</v>
      </c>
      <c r="W17" s="37">
        <v>105.8823395</v>
      </c>
      <c r="X17" s="38">
        <v>0.14591641720000001</v>
      </c>
      <c r="Y17" s="38">
        <v>0.14109793309999999</v>
      </c>
      <c r="Z17" s="36">
        <v>11.375608440000001</v>
      </c>
      <c r="AA17" s="36">
        <v>10.39663887</v>
      </c>
      <c r="AB17" s="33">
        <f t="shared" si="3"/>
        <v>109.41621212625614</v>
      </c>
      <c r="AC17" s="38">
        <v>1.7000000899999999E-2</v>
      </c>
      <c r="AD17" s="38">
        <v>1.4999999700000001E-2</v>
      </c>
      <c r="AE17" s="37">
        <v>113.3333435</v>
      </c>
      <c r="AF17" s="38">
        <v>0.14944255349999999</v>
      </c>
      <c r="AG17" s="38">
        <v>0.14427739379999999</v>
      </c>
      <c r="AH17" s="36">
        <v>14.11727524</v>
      </c>
      <c r="AI17" s="36">
        <v>13.633067130000001</v>
      </c>
      <c r="AJ17" s="33">
        <f t="shared" si="4"/>
        <v>103.55171807915831</v>
      </c>
      <c r="AK17" s="38">
        <v>2.50000004E-2</v>
      </c>
      <c r="AL17" s="38">
        <v>2.3E-2</v>
      </c>
      <c r="AM17" s="37">
        <v>108.6956558</v>
      </c>
      <c r="AN17" s="38">
        <v>0.17708800729999999</v>
      </c>
      <c r="AO17" s="38">
        <v>0.16870744530000001</v>
      </c>
      <c r="AP17" s="36">
        <v>14.51842117</v>
      </c>
      <c r="AQ17" s="36">
        <v>14.56106758</v>
      </c>
      <c r="AR17" s="33">
        <f t="shared" si="5"/>
        <v>99.707120307177362</v>
      </c>
      <c r="AS17" s="16">
        <v>3.5000000099999998E-2</v>
      </c>
      <c r="AT17" s="16">
        <v>3.2999999799999999E-2</v>
      </c>
      <c r="AU17" s="9">
        <v>106.06060789999999</v>
      </c>
      <c r="AV17" s="16">
        <v>0.2410730422</v>
      </c>
      <c r="AW17" s="128">
        <v>0.2266317457</v>
      </c>
      <c r="AX17" s="130"/>
    </row>
    <row r="18" spans="1:50" x14ac:dyDescent="0.25">
      <c r="A18" s="31" t="s">
        <v>19</v>
      </c>
      <c r="B18" s="32">
        <v>46.141414640000001</v>
      </c>
      <c r="C18" s="32">
        <v>39.97595596</v>
      </c>
      <c r="D18" s="33">
        <f t="shared" si="0"/>
        <v>115.42291743109074</v>
      </c>
      <c r="E18" s="34">
        <v>1.6059999469999999</v>
      </c>
      <c r="F18" s="34">
        <v>1.355000019</v>
      </c>
      <c r="G18" s="33">
        <v>118.5239792</v>
      </c>
      <c r="H18" s="34">
        <v>3.4806041720000001</v>
      </c>
      <c r="I18" s="34">
        <v>3.3895373339999999</v>
      </c>
      <c r="J18" s="32">
        <v>46.470199579999999</v>
      </c>
      <c r="K18" s="32">
        <v>40.370426180000003</v>
      </c>
      <c r="L18" s="33">
        <f t="shared" si="1"/>
        <v>115.10950955237102</v>
      </c>
      <c r="M18" s="34">
        <v>1.6699999569999999</v>
      </c>
      <c r="N18" s="34">
        <v>1.414999962</v>
      </c>
      <c r="O18" s="33">
        <v>118.0212021</v>
      </c>
      <c r="P18" s="34">
        <v>3.5937008860000001</v>
      </c>
      <c r="Q18" s="34">
        <v>3.5050411220000002</v>
      </c>
      <c r="R18" s="32">
        <v>46.409378050000001</v>
      </c>
      <c r="S18" s="32">
        <v>40.4510498</v>
      </c>
      <c r="T18" s="33">
        <f t="shared" si="2"/>
        <v>114.72972464116371</v>
      </c>
      <c r="U18" s="34">
        <v>1.722000003</v>
      </c>
      <c r="V18" s="34">
        <v>1.4659999610000001</v>
      </c>
      <c r="W18" s="33">
        <v>117.46248629999999</v>
      </c>
      <c r="X18" s="34">
        <v>3.7104568480000002</v>
      </c>
      <c r="Y18" s="34">
        <v>3.624133348</v>
      </c>
      <c r="Z18" s="32">
        <v>46.307735440000002</v>
      </c>
      <c r="AA18" s="32">
        <v>40.51412964</v>
      </c>
      <c r="AB18" s="33">
        <f t="shared" si="3"/>
        <v>114.3002104487515</v>
      </c>
      <c r="AC18" s="34">
        <v>1.7740000490000001</v>
      </c>
      <c r="AD18" s="34">
        <v>1.5180000069999999</v>
      </c>
      <c r="AE18" s="33">
        <v>116.864296</v>
      </c>
      <c r="AF18" s="34">
        <v>3.8308935169999998</v>
      </c>
      <c r="AG18" s="34">
        <v>3.7468409540000001</v>
      </c>
      <c r="AH18" s="32">
        <v>45.454963679999999</v>
      </c>
      <c r="AI18" s="32">
        <v>40.735893249999997</v>
      </c>
      <c r="AJ18" s="33">
        <f t="shared" si="4"/>
        <v>111.58455124830238</v>
      </c>
      <c r="AK18" s="34">
        <v>2.2330000399999999</v>
      </c>
      <c r="AL18" s="34">
        <v>1.97300005</v>
      </c>
      <c r="AM18" s="33">
        <v>113.17790220000001</v>
      </c>
      <c r="AN18" s="34">
        <v>4.9125547410000001</v>
      </c>
      <c r="AO18" s="34">
        <v>4.8433947560000004</v>
      </c>
      <c r="AP18" s="32">
        <v>25.329128269999998</v>
      </c>
      <c r="AQ18" s="32">
        <v>23.376049040000002</v>
      </c>
      <c r="AR18" s="33">
        <f t="shared" si="5"/>
        <v>108.35504420211464</v>
      </c>
      <c r="AS18" s="17">
        <v>2.0910000800000001</v>
      </c>
      <c r="AT18" s="17">
        <v>1.940000057</v>
      </c>
      <c r="AU18" s="12">
        <v>107.78350829999999</v>
      </c>
      <c r="AV18" s="17">
        <v>8.2553176879999999</v>
      </c>
      <c r="AW18" s="129">
        <v>8.299093246</v>
      </c>
      <c r="AX18" s="130"/>
    </row>
    <row r="19" spans="1:50" x14ac:dyDescent="0.25">
      <c r="A19" s="35" t="s">
        <v>20</v>
      </c>
      <c r="B19" s="36">
        <v>1.935274959</v>
      </c>
      <c r="C19" s="36">
        <v>2.0009055139999998</v>
      </c>
      <c r="D19" s="33">
        <f t="shared" si="0"/>
        <v>96.719957312287178</v>
      </c>
      <c r="E19" s="38">
        <v>4.9999998999999996E-3</v>
      </c>
      <c r="F19" s="38">
        <v>6.0000000999999997E-3</v>
      </c>
      <c r="G19" s="37">
        <v>83.333328249999994</v>
      </c>
      <c r="H19" s="38">
        <v>0.25836122039999998</v>
      </c>
      <c r="I19" s="38">
        <v>0.29986423249999999</v>
      </c>
      <c r="J19" s="36">
        <v>2.2884743209999998</v>
      </c>
      <c r="K19" s="36">
        <v>1.977960229</v>
      </c>
      <c r="L19" s="33">
        <f t="shared" si="1"/>
        <v>115.69870250409366</v>
      </c>
      <c r="M19" s="38">
        <v>6.0000000999999997E-3</v>
      </c>
      <c r="N19" s="38">
        <v>6.0000000999999997E-3</v>
      </c>
      <c r="O19" s="37">
        <v>100</v>
      </c>
      <c r="P19" s="38">
        <v>0.26218342779999998</v>
      </c>
      <c r="Q19" s="38">
        <v>0.3033428192</v>
      </c>
      <c r="R19" s="36">
        <v>2.2558562759999998</v>
      </c>
      <c r="S19" s="36">
        <v>2.2818059919999998</v>
      </c>
      <c r="T19" s="33">
        <f t="shared" si="2"/>
        <v>98.862755374866239</v>
      </c>
      <c r="U19" s="38">
        <v>6.0000000999999997E-3</v>
      </c>
      <c r="V19" s="38">
        <v>7.0000002000000002E-3</v>
      </c>
      <c r="W19" s="37">
        <v>85.714286799999996</v>
      </c>
      <c r="X19" s="38">
        <v>0.26597437260000001</v>
      </c>
      <c r="Y19" s="38">
        <v>0.3067745268</v>
      </c>
      <c r="Z19" s="36">
        <v>2.5951359269999998</v>
      </c>
      <c r="AA19" s="36">
        <v>2.5792977810000002</v>
      </c>
      <c r="AB19" s="33">
        <f t="shared" si="3"/>
        <v>100.61404875841279</v>
      </c>
      <c r="AC19" s="38">
        <v>7.0000002000000002E-3</v>
      </c>
      <c r="AD19" s="38">
        <v>8.0000004000000003E-3</v>
      </c>
      <c r="AE19" s="37">
        <v>87.5</v>
      </c>
      <c r="AF19" s="38">
        <v>0.26973539590000001</v>
      </c>
      <c r="AG19" s="38">
        <v>0.31016191840000001</v>
      </c>
      <c r="AH19" s="36">
        <v>1.3363670110000001</v>
      </c>
      <c r="AI19" s="36">
        <v>1.1909334659999999</v>
      </c>
      <c r="AJ19" s="33">
        <f t="shared" si="4"/>
        <v>112.21172711591262</v>
      </c>
      <c r="AK19" s="38">
        <v>4.0000002000000002E-3</v>
      </c>
      <c r="AL19" s="38">
        <v>4.0000002000000002E-3</v>
      </c>
      <c r="AM19" s="37">
        <v>100</v>
      </c>
      <c r="AN19" s="38">
        <v>0.29931896920000001</v>
      </c>
      <c r="AO19" s="38">
        <v>0.33587098119999997</v>
      </c>
      <c r="AP19" s="36">
        <v>0.27306365970000002</v>
      </c>
      <c r="AQ19" s="36">
        <v>0.25743862989999999</v>
      </c>
      <c r="AR19" s="33" t="str">
        <f t="shared" si="5"/>
        <v>NA</v>
      </c>
      <c r="AS19" s="16">
        <v>1E-3</v>
      </c>
      <c r="AT19" s="16">
        <v>1E-3</v>
      </c>
      <c r="AU19" s="9">
        <v>100</v>
      </c>
      <c r="AV19" s="16">
        <v>0.36621499060000001</v>
      </c>
      <c r="AW19" s="128">
        <v>0.38844206930000003</v>
      </c>
      <c r="AX19" s="130"/>
    </row>
    <row r="20" spans="1:50" x14ac:dyDescent="0.25">
      <c r="A20" s="31" t="s">
        <v>21</v>
      </c>
      <c r="B20" s="32">
        <v>4.1917834279999999</v>
      </c>
      <c r="C20" s="32">
        <v>3.5934443470000001</v>
      </c>
      <c r="D20" s="33">
        <f t="shared" si="0"/>
        <v>116.65085147344844</v>
      </c>
      <c r="E20" s="34">
        <v>0.16799999769999999</v>
      </c>
      <c r="F20" s="34">
        <v>0.14300000669999999</v>
      </c>
      <c r="G20" s="33">
        <v>117.4825134</v>
      </c>
      <c r="H20" s="34">
        <v>4.0078406329999998</v>
      </c>
      <c r="I20" s="34">
        <v>3.9794688219999999</v>
      </c>
      <c r="J20" s="32">
        <v>4.0368518829999998</v>
      </c>
      <c r="K20" s="32">
        <v>3.4210584160000002</v>
      </c>
      <c r="L20" s="33">
        <f t="shared" si="1"/>
        <v>118.00008629259253</v>
      </c>
      <c r="M20" s="34">
        <v>0.1650000066</v>
      </c>
      <c r="N20" s="34">
        <v>0.13899999860000001</v>
      </c>
      <c r="O20" s="33">
        <v>118.70504</v>
      </c>
      <c r="P20" s="34">
        <v>4.0873432159999998</v>
      </c>
      <c r="Q20" s="34">
        <v>4.0630702970000003</v>
      </c>
      <c r="R20" s="32">
        <v>4.6316947940000004</v>
      </c>
      <c r="S20" s="32">
        <v>4.0515279770000001</v>
      </c>
      <c r="T20" s="33">
        <f t="shared" si="2"/>
        <v>114.31970407938763</v>
      </c>
      <c r="U20" s="34">
        <v>0.19300000370000001</v>
      </c>
      <c r="V20" s="34">
        <v>0.16799999769999999</v>
      </c>
      <c r="W20" s="33">
        <v>114.8809586</v>
      </c>
      <c r="X20" s="34">
        <v>4.166941166</v>
      </c>
      <c r="Y20" s="34">
        <v>4.1465835569999996</v>
      </c>
      <c r="Z20" s="32">
        <v>4.1207270620000003</v>
      </c>
      <c r="AA20" s="32">
        <v>3.5696053499999998</v>
      </c>
      <c r="AB20" s="33">
        <f t="shared" si="3"/>
        <v>115.43928972428283</v>
      </c>
      <c r="AC20" s="34">
        <v>0.17499999699999999</v>
      </c>
      <c r="AD20" s="34">
        <v>0.15099999310000001</v>
      </c>
      <c r="AE20" s="33">
        <v>115.894043</v>
      </c>
      <c r="AF20" s="34">
        <v>4.246823311</v>
      </c>
      <c r="AG20" s="34">
        <v>4.2301597600000003</v>
      </c>
      <c r="AH20" s="32">
        <v>3.723872423</v>
      </c>
      <c r="AI20" s="32">
        <v>3.431550503</v>
      </c>
      <c r="AJ20" s="33">
        <f t="shared" si="4"/>
        <v>108.51865416943276</v>
      </c>
      <c r="AK20" s="34">
        <v>0.18199999629999999</v>
      </c>
      <c r="AL20" s="34">
        <v>0.16799999769999999</v>
      </c>
      <c r="AM20" s="33">
        <v>108.33333589999999</v>
      </c>
      <c r="AN20" s="34">
        <v>4.8873853680000003</v>
      </c>
      <c r="AO20" s="34">
        <v>4.8957462310000004</v>
      </c>
      <c r="AP20" s="32">
        <v>0.61379182340000005</v>
      </c>
      <c r="AQ20" s="32">
        <v>0.58962076900000004</v>
      </c>
      <c r="AR20" s="33" t="str">
        <f t="shared" si="5"/>
        <v>NA</v>
      </c>
      <c r="AS20" s="17">
        <v>3.9000000799999997E-2</v>
      </c>
      <c r="AT20" s="17">
        <v>3.7999998799999997E-2</v>
      </c>
      <c r="AU20" s="12">
        <v>102.63158420000001</v>
      </c>
      <c r="AV20" s="17">
        <v>6.3539457319999997</v>
      </c>
      <c r="AW20" s="129">
        <v>6.4448204039999997</v>
      </c>
      <c r="AX20" s="130"/>
    </row>
    <row r="21" spans="1:50" s="1" customFormat="1" x14ac:dyDescent="0.25">
      <c r="A21" s="35" t="s">
        <v>22</v>
      </c>
      <c r="B21" s="36">
        <v>10.85101223</v>
      </c>
      <c r="C21" s="36">
        <v>7.3482666019999998</v>
      </c>
      <c r="D21" s="33">
        <f t="shared" si="0"/>
        <v>147.66764487078692</v>
      </c>
      <c r="E21" s="38">
        <v>8.6999997499999995E-2</v>
      </c>
      <c r="F21" s="38">
        <v>5.6000001700000003E-2</v>
      </c>
      <c r="G21" s="37">
        <v>155.35713200000001</v>
      </c>
      <c r="H21" s="38">
        <v>0.80176854129999997</v>
      </c>
      <c r="I21" s="38">
        <v>0.76208448409999996</v>
      </c>
      <c r="J21" s="36">
        <v>10.394094470000001</v>
      </c>
      <c r="K21" s="36">
        <v>6.8301300999999999</v>
      </c>
      <c r="L21" s="33">
        <f t="shared" si="1"/>
        <v>152.18003636563236</v>
      </c>
      <c r="M21" s="38">
        <v>8.5000000899999997E-2</v>
      </c>
      <c r="N21" s="38">
        <v>5.2999999399999997E-2</v>
      </c>
      <c r="O21" s="37">
        <v>160.37736509999999</v>
      </c>
      <c r="P21" s="38">
        <v>0.81777203080000005</v>
      </c>
      <c r="Q21" s="38">
        <v>0.77597355840000004</v>
      </c>
      <c r="R21" s="36">
        <v>11.27374363</v>
      </c>
      <c r="S21" s="36">
        <v>7.8470292089999996</v>
      </c>
      <c r="T21" s="33">
        <f t="shared" si="2"/>
        <v>143.66893928558079</v>
      </c>
      <c r="U21" s="38">
        <v>9.3999996799999999E-2</v>
      </c>
      <c r="V21" s="38">
        <v>6.1999999E-2</v>
      </c>
      <c r="W21" s="37">
        <v>151.61289980000001</v>
      </c>
      <c r="X21" s="38">
        <v>0.83379578590000003</v>
      </c>
      <c r="Y21" s="38">
        <v>0.79010790590000002</v>
      </c>
      <c r="Z21" s="36">
        <v>9.879864693</v>
      </c>
      <c r="AA21" s="36">
        <v>6.5874037740000002</v>
      </c>
      <c r="AB21" s="33">
        <f t="shared" si="3"/>
        <v>149.9811615009103</v>
      </c>
      <c r="AC21" s="38">
        <v>8.3999998899999997E-2</v>
      </c>
      <c r="AD21" s="38">
        <v>5.2999999399999997E-2</v>
      </c>
      <c r="AE21" s="37">
        <v>158.49057010000001</v>
      </c>
      <c r="AF21" s="38">
        <v>0.85021412370000005</v>
      </c>
      <c r="AG21" s="38">
        <v>0.80456584689999999</v>
      </c>
      <c r="AH21" s="36">
        <v>7.0449323650000002</v>
      </c>
      <c r="AI21" s="36">
        <v>4.7136702540000002</v>
      </c>
      <c r="AJ21" s="33">
        <f t="shared" si="4"/>
        <v>149.45747125653733</v>
      </c>
      <c r="AK21" s="38">
        <v>7.0000000300000004E-2</v>
      </c>
      <c r="AL21" s="38">
        <v>4.3999999800000002E-2</v>
      </c>
      <c r="AM21" s="37">
        <v>159.09091190000001</v>
      </c>
      <c r="AN21" s="38">
        <v>0.99362200499999997</v>
      </c>
      <c r="AO21" s="38">
        <v>0.93345522879999998</v>
      </c>
      <c r="AP21" s="36">
        <v>3.5042488569999999</v>
      </c>
      <c r="AQ21" s="36">
        <v>2.7453184130000001</v>
      </c>
      <c r="AR21" s="33">
        <f t="shared" si="5"/>
        <v>127.64453261254542</v>
      </c>
      <c r="AS21" s="16">
        <v>4.6000000100000001E-2</v>
      </c>
      <c r="AT21" s="16">
        <v>3.4000001799999999E-2</v>
      </c>
      <c r="AU21" s="9">
        <v>135.2941132</v>
      </c>
      <c r="AV21" s="16">
        <v>1.3126921650000001</v>
      </c>
      <c r="AW21" s="128">
        <v>1.2384719850000001</v>
      </c>
      <c r="AX21" s="130"/>
    </row>
    <row r="22" spans="1:50" s="1" customFormat="1" x14ac:dyDescent="0.25">
      <c r="A22" s="31" t="s">
        <v>23</v>
      </c>
      <c r="B22" s="32">
        <v>2.8036715980000002</v>
      </c>
      <c r="C22" s="32">
        <v>2.526854277</v>
      </c>
      <c r="D22" s="33">
        <f t="shared" si="0"/>
        <v>110.95501721328587</v>
      </c>
      <c r="E22" s="34">
        <v>2.40199995</v>
      </c>
      <c r="F22" s="34">
        <v>2.0460000040000001</v>
      </c>
      <c r="G22" s="33">
        <v>117.39980319999999</v>
      </c>
      <c r="H22" s="34">
        <v>85.673370360000007</v>
      </c>
      <c r="I22" s="34">
        <v>80.970237729999994</v>
      </c>
      <c r="J22" s="32">
        <v>2.429610491</v>
      </c>
      <c r="K22" s="32">
        <v>2.1593630309999998</v>
      </c>
      <c r="L22" s="33">
        <f t="shared" si="1"/>
        <v>112.51514711145391</v>
      </c>
      <c r="M22" s="34">
        <v>2.1050000190000002</v>
      </c>
      <c r="N22" s="34">
        <v>1.7669999599999999</v>
      </c>
      <c r="O22" s="33">
        <v>119.1284714</v>
      </c>
      <c r="P22" s="34">
        <v>86.639404299999995</v>
      </c>
      <c r="Q22" s="34">
        <v>81.829681399999998</v>
      </c>
      <c r="R22" s="32">
        <v>3.248378277</v>
      </c>
      <c r="S22" s="32">
        <v>3.0243499279999999</v>
      </c>
      <c r="T22" s="33">
        <f t="shared" si="2"/>
        <v>107.40748770259366</v>
      </c>
      <c r="U22" s="34">
        <v>2.8440001009999998</v>
      </c>
      <c r="V22" s="34">
        <v>2.4990000719999999</v>
      </c>
      <c r="W22" s="33">
        <v>113.8055267</v>
      </c>
      <c r="X22" s="34">
        <v>87.551376340000004</v>
      </c>
      <c r="Y22" s="34">
        <v>82.629325870000002</v>
      </c>
      <c r="Z22" s="32">
        <v>2.676775455</v>
      </c>
      <c r="AA22" s="32">
        <v>2.4499349590000001</v>
      </c>
      <c r="AB22" s="33">
        <f t="shared" si="3"/>
        <v>109.25904155809062</v>
      </c>
      <c r="AC22" s="34">
        <v>2.3670001030000001</v>
      </c>
      <c r="AD22" s="34">
        <v>2.0429999830000001</v>
      </c>
      <c r="AE22" s="33">
        <v>115.85903930000001</v>
      </c>
      <c r="AF22" s="34">
        <v>88.427291870000005</v>
      </c>
      <c r="AG22" s="34">
        <v>83.389976500000003</v>
      </c>
      <c r="AH22" s="32">
        <v>2.0615122320000001</v>
      </c>
      <c r="AI22" s="32">
        <v>1.9219484330000001</v>
      </c>
      <c r="AJ22" s="33">
        <f t="shared" si="4"/>
        <v>107.26157875017243</v>
      </c>
      <c r="AK22" s="34">
        <v>1.9470000270000001</v>
      </c>
      <c r="AL22" s="34">
        <v>1.6990000009999999</v>
      </c>
      <c r="AM22" s="33">
        <v>114.59682460000001</v>
      </c>
      <c r="AN22" s="34">
        <v>94.445236210000004</v>
      </c>
      <c r="AO22" s="34">
        <v>88.399871829999995</v>
      </c>
      <c r="AP22" s="32">
        <v>0.72578328849999996</v>
      </c>
      <c r="AQ22" s="32">
        <v>0.70097297430000005</v>
      </c>
      <c r="AR22" s="33" t="str">
        <f t="shared" si="5"/>
        <v>NA</v>
      </c>
      <c r="AS22" s="17">
        <v>0.73900002239999996</v>
      </c>
      <c r="AT22" s="17">
        <v>0.6589999795</v>
      </c>
      <c r="AU22" s="12">
        <v>112.1396103</v>
      </c>
      <c r="AV22" s="17">
        <v>101.8210297</v>
      </c>
      <c r="AW22" s="129">
        <v>94.012184140000002</v>
      </c>
      <c r="AX22" s="130"/>
    </row>
    <row r="23" spans="1:50" x14ac:dyDescent="0.25">
      <c r="A23" s="35" t="s">
        <v>24</v>
      </c>
      <c r="B23" s="36">
        <v>0.38444063070000001</v>
      </c>
      <c r="C23" s="36">
        <v>0.3808463514</v>
      </c>
      <c r="D23" s="33" t="str">
        <f t="shared" si="0"/>
        <v>NA</v>
      </c>
      <c r="E23" s="38">
        <v>1.20000001E-2</v>
      </c>
      <c r="F23" s="38">
        <v>1.09999999E-2</v>
      </c>
      <c r="G23" s="37" t="s">
        <v>174</v>
      </c>
      <c r="H23" s="38">
        <v>3.121418238</v>
      </c>
      <c r="I23" s="38">
        <v>2.8883037570000001</v>
      </c>
      <c r="J23" s="36">
        <v>0.32249927519999999</v>
      </c>
      <c r="K23" s="36">
        <v>0.34880262610000001</v>
      </c>
      <c r="L23" s="33" t="str">
        <f t="shared" si="1"/>
        <v>NA</v>
      </c>
      <c r="M23" s="38">
        <v>9.9999997999999993E-3</v>
      </c>
      <c r="N23" s="38">
        <v>9.9999997999999993E-3</v>
      </c>
      <c r="O23" s="37" t="s">
        <v>174</v>
      </c>
      <c r="P23" s="38">
        <v>3.1007821560000002</v>
      </c>
      <c r="Q23" s="38">
        <v>2.86695075</v>
      </c>
      <c r="R23" s="36">
        <v>0.42214506860000001</v>
      </c>
      <c r="S23" s="36">
        <v>0.45684775709999997</v>
      </c>
      <c r="T23" s="33" t="str">
        <f t="shared" si="2"/>
        <v>NA</v>
      </c>
      <c r="U23" s="38">
        <v>1.30000003E-2</v>
      </c>
      <c r="V23" s="38">
        <v>1.30000003E-2</v>
      </c>
      <c r="W23" s="37" t="s">
        <v>174</v>
      </c>
      <c r="X23" s="38">
        <v>3.079509974</v>
      </c>
      <c r="Y23" s="38">
        <v>2.845587015</v>
      </c>
      <c r="Z23" s="36">
        <v>0.26145708560000003</v>
      </c>
      <c r="AA23" s="36">
        <v>0.24771317840000001</v>
      </c>
      <c r="AB23" s="33" t="str">
        <f t="shared" si="3"/>
        <v>NA</v>
      </c>
      <c r="AC23" s="38">
        <v>8.0000004000000003E-3</v>
      </c>
      <c r="AD23" s="38">
        <v>7.0000002000000002E-3</v>
      </c>
      <c r="AE23" s="37" t="s">
        <v>174</v>
      </c>
      <c r="AF23" s="38">
        <v>3.0597755910000002</v>
      </c>
      <c r="AG23" s="38">
        <v>2.8258488179999999</v>
      </c>
      <c r="AH23" s="36">
        <v>0.1037034169</v>
      </c>
      <c r="AI23" s="36">
        <v>0.11254375430000001</v>
      </c>
      <c r="AJ23" s="33" t="str">
        <f t="shared" si="4"/>
        <v>NA</v>
      </c>
      <c r="AK23" s="38">
        <v>3.0000000000000001E-3</v>
      </c>
      <c r="AL23" s="38">
        <v>3.0000000000000001E-3</v>
      </c>
      <c r="AM23" s="37" t="s">
        <v>174</v>
      </c>
      <c r="AN23" s="38">
        <v>2.8928651809999999</v>
      </c>
      <c r="AO23" s="38">
        <v>2.6656301020000002</v>
      </c>
      <c r="AP23" s="36">
        <v>4.1527256399999997E-2</v>
      </c>
      <c r="AQ23" s="36">
        <v>4.5110587000000001E-2</v>
      </c>
      <c r="AR23" s="33" t="str">
        <f t="shared" si="5"/>
        <v>NA</v>
      </c>
      <c r="AS23" s="16">
        <v>1E-3</v>
      </c>
      <c r="AT23" s="16">
        <v>1E-3</v>
      </c>
      <c r="AU23" s="9" t="s">
        <v>174</v>
      </c>
      <c r="AV23" s="16">
        <v>2.408056974</v>
      </c>
      <c r="AW23" s="128">
        <v>2.2167744640000002</v>
      </c>
      <c r="AX23" s="130"/>
    </row>
    <row r="24" spans="1:50" s="1" customFormat="1" x14ac:dyDescent="0.25">
      <c r="A24" s="31" t="s">
        <v>25</v>
      </c>
      <c r="B24" s="32">
        <v>37.583869929999999</v>
      </c>
      <c r="C24" s="32">
        <v>32.955013280000003</v>
      </c>
      <c r="D24" s="33">
        <f t="shared" si="0"/>
        <v>114.0459862985678</v>
      </c>
      <c r="E24" s="34">
        <v>2.1559998990000002</v>
      </c>
      <c r="F24" s="34">
        <v>1.838999987</v>
      </c>
      <c r="G24" s="33">
        <v>117.2376251</v>
      </c>
      <c r="H24" s="34">
        <v>5.7365036009999999</v>
      </c>
      <c r="I24" s="34">
        <v>5.5803346630000004</v>
      </c>
      <c r="J24" s="32">
        <v>36.58733368</v>
      </c>
      <c r="K24" s="32">
        <v>32.034744259999997</v>
      </c>
      <c r="L24" s="33">
        <f t="shared" si="1"/>
        <v>114.21141178169032</v>
      </c>
      <c r="M24" s="34">
        <v>2.1689999100000001</v>
      </c>
      <c r="N24" s="34">
        <v>1.853999972</v>
      </c>
      <c r="O24" s="33">
        <v>116.9902878</v>
      </c>
      <c r="P24" s="34">
        <v>5.9282808300000003</v>
      </c>
      <c r="Q24" s="34">
        <v>5.7874665260000002</v>
      </c>
      <c r="R24" s="32">
        <v>35.66121674</v>
      </c>
      <c r="S24" s="32">
        <v>31.24337006</v>
      </c>
      <c r="T24" s="33">
        <f t="shared" si="2"/>
        <v>114.14010931444314</v>
      </c>
      <c r="U24" s="34">
        <v>2.1849999430000002</v>
      </c>
      <c r="V24" s="34">
        <v>1.875</v>
      </c>
      <c r="W24" s="33">
        <v>116.5333328</v>
      </c>
      <c r="X24" s="34">
        <v>6.1271042820000003</v>
      </c>
      <c r="Y24" s="34">
        <v>6.0012731549999998</v>
      </c>
      <c r="Z24" s="32">
        <v>34.201091769999998</v>
      </c>
      <c r="AA24" s="32">
        <v>29.89418221</v>
      </c>
      <c r="AB24" s="33">
        <f t="shared" si="3"/>
        <v>114.40718307577345</v>
      </c>
      <c r="AC24" s="34">
        <v>2.1659998890000001</v>
      </c>
      <c r="AD24" s="34">
        <v>1.8600000139999999</v>
      </c>
      <c r="AE24" s="33">
        <v>116.45160679999999</v>
      </c>
      <c r="AF24" s="34">
        <v>6.3331308359999996</v>
      </c>
      <c r="AG24" s="34">
        <v>6.2219462390000002</v>
      </c>
      <c r="AH24" s="32">
        <v>29.95941925</v>
      </c>
      <c r="AI24" s="32">
        <v>26.40291977</v>
      </c>
      <c r="AJ24" s="33">
        <f t="shared" si="4"/>
        <v>113.47009918214057</v>
      </c>
      <c r="AK24" s="34">
        <v>2.4500000480000002</v>
      </c>
      <c r="AL24" s="34">
        <v>2.1559998990000002</v>
      </c>
      <c r="AM24" s="33">
        <v>113.6363678</v>
      </c>
      <c r="AN24" s="34">
        <v>8.1777286530000008</v>
      </c>
      <c r="AO24" s="34">
        <v>8.1657638549999998</v>
      </c>
      <c r="AP24" s="32">
        <v>14.39166546</v>
      </c>
      <c r="AQ24" s="32">
        <v>12.71648216</v>
      </c>
      <c r="AR24" s="33">
        <f t="shared" si="5"/>
        <v>113.17332324240843</v>
      </c>
      <c r="AS24" s="17">
        <v>2.0339999199999999</v>
      </c>
      <c r="AT24" s="17">
        <v>1.835000038</v>
      </c>
      <c r="AU24" s="12">
        <v>110.84468080000001</v>
      </c>
      <c r="AV24" s="17">
        <v>14.13317966</v>
      </c>
      <c r="AW24" s="129">
        <v>14.4300909</v>
      </c>
      <c r="AX24" s="130"/>
    </row>
    <row r="25" spans="1:50" x14ac:dyDescent="0.25">
      <c r="A25" s="35" t="s">
        <v>26</v>
      </c>
      <c r="B25" s="36">
        <v>69.430343629999996</v>
      </c>
      <c r="C25" s="36">
        <v>67.102348329999998</v>
      </c>
      <c r="D25" s="33">
        <f t="shared" si="0"/>
        <v>103.4693201623157</v>
      </c>
      <c r="E25" s="38">
        <v>2.1489999289999999</v>
      </c>
      <c r="F25" s="38">
        <v>1.970999956</v>
      </c>
      <c r="G25" s="37">
        <v>109.0309448</v>
      </c>
      <c r="H25" s="38">
        <v>3.0951886179999999</v>
      </c>
      <c r="I25" s="38">
        <v>2.93730402</v>
      </c>
      <c r="J25" s="36">
        <v>72.125381469999994</v>
      </c>
      <c r="K25" s="36">
        <v>69.798446659999996</v>
      </c>
      <c r="L25" s="33">
        <f t="shared" si="1"/>
        <v>103.33379168355263</v>
      </c>
      <c r="M25" s="38">
        <v>2.2820000650000001</v>
      </c>
      <c r="N25" s="38">
        <v>2.0989999770000001</v>
      </c>
      <c r="O25" s="37">
        <v>108.7184448</v>
      </c>
      <c r="P25" s="38">
        <v>3.1639347080000002</v>
      </c>
      <c r="Q25" s="38">
        <v>3.0072302820000001</v>
      </c>
      <c r="R25" s="36">
        <v>70.842819210000002</v>
      </c>
      <c r="S25" s="36">
        <v>68.525276180000006</v>
      </c>
      <c r="T25" s="33">
        <f t="shared" si="2"/>
        <v>103.38202654435473</v>
      </c>
      <c r="U25" s="38">
        <v>2.2960000040000001</v>
      </c>
      <c r="V25" s="38">
        <v>2.114000082</v>
      </c>
      <c r="W25" s="37">
        <v>108.6092682</v>
      </c>
      <c r="X25" s="38">
        <v>3.2409777640000001</v>
      </c>
      <c r="Y25" s="38">
        <v>3.0849928860000002</v>
      </c>
      <c r="Z25" s="36">
        <v>69.354812620000004</v>
      </c>
      <c r="AA25" s="36">
        <v>67.108520510000005</v>
      </c>
      <c r="AB25" s="33">
        <f t="shared" si="3"/>
        <v>103.3472532145382</v>
      </c>
      <c r="AC25" s="38">
        <v>2.3069999220000001</v>
      </c>
      <c r="AD25" s="38">
        <v>2.1280000210000001</v>
      </c>
      <c r="AE25" s="37">
        <v>108.4116516</v>
      </c>
      <c r="AF25" s="38">
        <v>3.3263733389999999</v>
      </c>
      <c r="AG25" s="38">
        <v>3.170983315</v>
      </c>
      <c r="AH25" s="36">
        <v>73.183044429999995</v>
      </c>
      <c r="AI25" s="36">
        <v>71.173782349999996</v>
      </c>
      <c r="AJ25" s="33">
        <f t="shared" si="4"/>
        <v>102.82303681729232</v>
      </c>
      <c r="AK25" s="38">
        <v>3.1240000719999999</v>
      </c>
      <c r="AL25" s="38">
        <v>2.930999994</v>
      </c>
      <c r="AM25" s="37">
        <v>106.5847855</v>
      </c>
      <c r="AN25" s="38">
        <v>4.2687482829999999</v>
      </c>
      <c r="AO25" s="38">
        <v>4.1180896760000003</v>
      </c>
      <c r="AP25" s="36">
        <v>60.739128110000003</v>
      </c>
      <c r="AQ25" s="36">
        <v>59.141048429999998</v>
      </c>
      <c r="AR25" s="33">
        <f t="shared" si="5"/>
        <v>102.70214972920459</v>
      </c>
      <c r="AS25" s="16">
        <v>4.6110000610000004</v>
      </c>
      <c r="AT25" s="16">
        <v>4.5050001139999996</v>
      </c>
      <c r="AU25" s="9">
        <v>102.3529434</v>
      </c>
      <c r="AV25" s="16">
        <v>7.5914821620000001</v>
      </c>
      <c r="AW25" s="128">
        <v>7.6173825260000001</v>
      </c>
      <c r="AX25" s="130"/>
    </row>
    <row r="26" spans="1:50" s="1" customFormat="1" x14ac:dyDescent="0.25">
      <c r="A26" s="31" t="s">
        <v>27</v>
      </c>
      <c r="B26" s="32">
        <v>6.0727710720000001</v>
      </c>
      <c r="C26" s="32">
        <v>6.234019279</v>
      </c>
      <c r="D26" s="33">
        <f t="shared" si="0"/>
        <v>97.413415009106842</v>
      </c>
      <c r="E26" s="34">
        <v>1.20000001E-2</v>
      </c>
      <c r="F26" s="34">
        <v>1.20000001E-2</v>
      </c>
      <c r="G26" s="33">
        <v>100</v>
      </c>
      <c r="H26" s="34">
        <v>0.1976033747</v>
      </c>
      <c r="I26" s="34">
        <v>0.19249218700000001</v>
      </c>
      <c r="J26" s="32">
        <v>5.462986946</v>
      </c>
      <c r="K26" s="32">
        <v>5.6164369580000004</v>
      </c>
      <c r="L26" s="33">
        <f t="shared" si="1"/>
        <v>97.267840569608325</v>
      </c>
      <c r="M26" s="34">
        <v>1.09999999E-2</v>
      </c>
      <c r="N26" s="34">
        <v>1.09999999E-2</v>
      </c>
      <c r="O26" s="33">
        <v>100</v>
      </c>
      <c r="P26" s="34">
        <v>0.20135505500000001</v>
      </c>
      <c r="Q26" s="34">
        <v>0.1958537102</v>
      </c>
      <c r="R26" s="32">
        <v>6.3395910259999999</v>
      </c>
      <c r="S26" s="32">
        <v>6.5272665019999998</v>
      </c>
      <c r="T26" s="33">
        <f t="shared" si="2"/>
        <v>97.124746232707139</v>
      </c>
      <c r="U26" s="34">
        <v>1.30000003E-2</v>
      </c>
      <c r="V26" s="34">
        <v>1.30000003E-2</v>
      </c>
      <c r="W26" s="33">
        <v>100</v>
      </c>
      <c r="X26" s="34">
        <v>0.20506054160000001</v>
      </c>
      <c r="Y26" s="34">
        <v>0.1991645396</v>
      </c>
      <c r="Z26" s="32">
        <v>5.269814491</v>
      </c>
      <c r="AA26" s="32">
        <v>5.4333591459999999</v>
      </c>
      <c r="AB26" s="33">
        <f t="shared" si="3"/>
        <v>96.989989974794867</v>
      </c>
      <c r="AC26" s="34">
        <v>1.09999999E-2</v>
      </c>
      <c r="AD26" s="34">
        <v>1.09999999E-2</v>
      </c>
      <c r="AE26" s="33">
        <v>100</v>
      </c>
      <c r="AF26" s="34">
        <v>0.20873600240000001</v>
      </c>
      <c r="AG26" s="34">
        <v>0.2024530172</v>
      </c>
      <c r="AH26" s="32">
        <v>5.4840397830000001</v>
      </c>
      <c r="AI26" s="32">
        <v>5.2716855999999996</v>
      </c>
      <c r="AJ26" s="33">
        <f t="shared" si="4"/>
        <v>104.02820272513978</v>
      </c>
      <c r="AK26" s="34">
        <v>1.30000003E-2</v>
      </c>
      <c r="AL26" s="34">
        <v>1.20000001E-2</v>
      </c>
      <c r="AM26" s="33">
        <v>108.33333589999999</v>
      </c>
      <c r="AN26" s="34">
        <v>0.2370515168</v>
      </c>
      <c r="AO26" s="34">
        <v>0.22763116659999999</v>
      </c>
      <c r="AP26" s="32">
        <v>3.695394039</v>
      </c>
      <c r="AQ26" s="32">
        <v>3.579801083</v>
      </c>
      <c r="AR26" s="33">
        <f t="shared" si="5"/>
        <v>103.22903293562695</v>
      </c>
      <c r="AS26" s="17">
        <v>1.09999999E-2</v>
      </c>
      <c r="AT26" s="17">
        <v>9.9999997999999993E-3</v>
      </c>
      <c r="AU26" s="12">
        <v>110</v>
      </c>
      <c r="AV26" s="17">
        <v>0.29766786099999998</v>
      </c>
      <c r="AW26" s="129">
        <v>0.27934512500000003</v>
      </c>
      <c r="AX26" s="130"/>
    </row>
    <row r="27" spans="1:50" x14ac:dyDescent="0.25">
      <c r="A27" s="35" t="s">
        <v>28</v>
      </c>
      <c r="B27" s="36">
        <v>8.4300741600000006E-2</v>
      </c>
      <c r="C27" s="36">
        <v>0.12839576599999999</v>
      </c>
      <c r="D27" s="33" t="str">
        <f t="shared" si="0"/>
        <v>NA</v>
      </c>
      <c r="E27" s="38">
        <v>4.9999998999999996E-3</v>
      </c>
      <c r="F27" s="38">
        <v>7.0000002000000002E-3</v>
      </c>
      <c r="G27" s="37" t="s">
        <v>174</v>
      </c>
      <c r="H27" s="38">
        <v>5.9311461449999996</v>
      </c>
      <c r="I27" s="38">
        <v>5.4518928530000004</v>
      </c>
      <c r="J27" s="36">
        <v>8.2912012899999998E-2</v>
      </c>
      <c r="K27" s="36">
        <v>0.1080886796</v>
      </c>
      <c r="L27" s="33" t="str">
        <f t="shared" si="1"/>
        <v>NA</v>
      </c>
      <c r="M27" s="38">
        <v>4.9999998999999996E-3</v>
      </c>
      <c r="N27" s="38">
        <v>6.0000000999999997E-3</v>
      </c>
      <c r="O27" s="37" t="s">
        <v>174</v>
      </c>
      <c r="P27" s="38">
        <v>6.0304889680000002</v>
      </c>
      <c r="Q27" s="38">
        <v>5.5509977340000001</v>
      </c>
      <c r="R27" s="36">
        <v>8.1546150100000006E-2</v>
      </c>
      <c r="S27" s="36">
        <v>0.1238155812</v>
      </c>
      <c r="T27" s="33" t="str">
        <f t="shared" si="2"/>
        <v>NA</v>
      </c>
      <c r="U27" s="38">
        <v>4.9999998999999996E-3</v>
      </c>
      <c r="V27" s="38">
        <v>7.0000002000000002E-3</v>
      </c>
      <c r="W27" s="37" t="s">
        <v>174</v>
      </c>
      <c r="X27" s="38">
        <v>6.1314973830000001</v>
      </c>
      <c r="Y27" s="38">
        <v>5.6535696980000001</v>
      </c>
      <c r="Z27" s="36">
        <v>1.6040243199999998E-2</v>
      </c>
      <c r="AA27" s="36">
        <v>8.6814619600000004E-2</v>
      </c>
      <c r="AB27" s="33" t="str">
        <f t="shared" si="3"/>
        <v>NA</v>
      </c>
      <c r="AC27" s="38">
        <v>1E-3</v>
      </c>
      <c r="AD27" s="38">
        <v>4.9999998999999996E-3</v>
      </c>
      <c r="AE27" s="37" t="s">
        <v>174</v>
      </c>
      <c r="AF27" s="38">
        <v>6.2343196870000002</v>
      </c>
      <c r="AG27" s="38">
        <v>5.7593989370000003</v>
      </c>
      <c r="AH27" s="36" t="s">
        <v>184</v>
      </c>
      <c r="AI27" s="36">
        <v>1.50400139E-2</v>
      </c>
      <c r="AJ27" s="33" t="str">
        <f t="shared" si="4"/>
        <v>-</v>
      </c>
      <c r="AK27" s="38" t="s">
        <v>184</v>
      </c>
      <c r="AL27" s="38">
        <v>1E-3</v>
      </c>
      <c r="AM27" s="37" t="s">
        <v>174</v>
      </c>
      <c r="AN27" s="38">
        <v>7.0954585080000001</v>
      </c>
      <c r="AO27" s="38">
        <v>6.6489300729999998</v>
      </c>
      <c r="AP27" s="36" t="s">
        <v>184</v>
      </c>
      <c r="AQ27" s="36" t="s">
        <v>184</v>
      </c>
      <c r="AR27" s="33" t="str">
        <f t="shared" si="5"/>
        <v>-</v>
      </c>
      <c r="AS27" s="16" t="s">
        <v>184</v>
      </c>
      <c r="AT27" s="16" t="s">
        <v>184</v>
      </c>
      <c r="AU27" s="9" t="s">
        <v>184</v>
      </c>
      <c r="AV27" s="16">
        <v>8.6073417659999993</v>
      </c>
      <c r="AW27" s="128">
        <v>8.236593246</v>
      </c>
      <c r="AX27" s="130"/>
    </row>
    <row r="28" spans="1:50" x14ac:dyDescent="0.25">
      <c r="A28" s="31" t="s">
        <v>29</v>
      </c>
      <c r="B28" s="32">
        <v>19.182319639999999</v>
      </c>
      <c r="C28" s="32">
        <v>15.506524089999999</v>
      </c>
      <c r="D28" s="33">
        <f t="shared" si="0"/>
        <v>123.70483242192545</v>
      </c>
      <c r="E28" s="34">
        <v>1.4490000009999999</v>
      </c>
      <c r="F28" s="34">
        <v>1.1560000180000001</v>
      </c>
      <c r="G28" s="33">
        <v>125.3460159</v>
      </c>
      <c r="H28" s="34">
        <v>7.5538311</v>
      </c>
      <c r="I28" s="34">
        <v>7.4549264910000002</v>
      </c>
      <c r="J28" s="32">
        <v>19.166490549999999</v>
      </c>
      <c r="K28" s="32">
        <v>15.50317001</v>
      </c>
      <c r="L28" s="33">
        <f t="shared" si="1"/>
        <v>123.62949343674261</v>
      </c>
      <c r="M28" s="34">
        <v>1.4939999580000001</v>
      </c>
      <c r="N28" s="34">
        <v>1.1920000310000001</v>
      </c>
      <c r="O28" s="33">
        <v>125.33556369999999</v>
      </c>
      <c r="P28" s="34">
        <v>7.7948541640000002</v>
      </c>
      <c r="Q28" s="34">
        <v>7.6887502669999996</v>
      </c>
      <c r="R28" s="32">
        <v>19.903530119999999</v>
      </c>
      <c r="S28" s="32">
        <v>16.304532999999999</v>
      </c>
      <c r="T28" s="33">
        <f t="shared" si="2"/>
        <v>122.07359830545283</v>
      </c>
      <c r="U28" s="34">
        <v>1.6009999509999999</v>
      </c>
      <c r="V28" s="34">
        <v>1.2929999830000001</v>
      </c>
      <c r="W28" s="33">
        <v>123.8205719</v>
      </c>
      <c r="X28" s="34">
        <v>8.0437984470000004</v>
      </c>
      <c r="Y28" s="34">
        <v>7.9303097720000002</v>
      </c>
      <c r="Z28" s="32">
        <v>19.18990707</v>
      </c>
      <c r="AA28" s="32">
        <v>15.62289715</v>
      </c>
      <c r="AB28" s="33">
        <f t="shared" si="3"/>
        <v>122.83193626477917</v>
      </c>
      <c r="AC28" s="34">
        <v>1.593000054</v>
      </c>
      <c r="AD28" s="34">
        <v>1.277999997</v>
      </c>
      <c r="AE28" s="33">
        <v>124.6478882</v>
      </c>
      <c r="AF28" s="34">
        <v>8.3012390140000001</v>
      </c>
      <c r="AG28" s="34">
        <v>8.1803007129999994</v>
      </c>
      <c r="AH28" s="32">
        <v>18.370941160000001</v>
      </c>
      <c r="AI28" s="32">
        <v>15.31014156</v>
      </c>
      <c r="AJ28" s="33">
        <f t="shared" si="4"/>
        <v>119.9919745222787</v>
      </c>
      <c r="AK28" s="34">
        <v>1.9500000479999999</v>
      </c>
      <c r="AL28" s="34">
        <v>1.595999956</v>
      </c>
      <c r="AM28" s="33">
        <v>122.1804581</v>
      </c>
      <c r="AN28" s="34">
        <v>10.614589690000001</v>
      </c>
      <c r="AO28" s="34">
        <v>10.42446327</v>
      </c>
      <c r="AP28" s="32">
        <v>8.5963125229999999</v>
      </c>
      <c r="AQ28" s="32">
        <v>7.0929908749999999</v>
      </c>
      <c r="AR28" s="33">
        <f t="shared" si="5"/>
        <v>121.19446753130075</v>
      </c>
      <c r="AS28" s="17">
        <v>1.5299999710000001</v>
      </c>
      <c r="AT28" s="17">
        <v>1.253999949</v>
      </c>
      <c r="AU28" s="12">
        <v>122.0095749</v>
      </c>
      <c r="AV28" s="17">
        <v>17.798328399999999</v>
      </c>
      <c r="AW28" s="129">
        <v>17.679426190000001</v>
      </c>
      <c r="AX28" s="130"/>
    </row>
    <row r="29" spans="1:50" x14ac:dyDescent="0.25">
      <c r="A29" s="35" t="s">
        <v>30</v>
      </c>
      <c r="B29" s="36">
        <v>68.137596130000006</v>
      </c>
      <c r="C29" s="36">
        <v>64.944992069999998</v>
      </c>
      <c r="D29" s="33">
        <f t="shared" si="0"/>
        <v>104.91585872634938</v>
      </c>
      <c r="E29" s="38">
        <v>0.95999997849999996</v>
      </c>
      <c r="F29" s="38">
        <v>0.87400001289999996</v>
      </c>
      <c r="G29" s="37">
        <v>109.83981319999999</v>
      </c>
      <c r="H29" s="38">
        <v>1.4089138510000001</v>
      </c>
      <c r="I29" s="38">
        <v>1.3457542659999999</v>
      </c>
      <c r="J29" s="36">
        <v>68.210044859999996</v>
      </c>
      <c r="K29" s="36">
        <v>65.046646120000005</v>
      </c>
      <c r="L29" s="33">
        <f t="shared" si="1"/>
        <v>104.86327724593833</v>
      </c>
      <c r="M29" s="38">
        <v>0.98600000139999999</v>
      </c>
      <c r="N29" s="38">
        <v>0.89700001480000002</v>
      </c>
      <c r="O29" s="37">
        <v>109.92195890000001</v>
      </c>
      <c r="P29" s="38">
        <v>1.4455349449999999</v>
      </c>
      <c r="Q29" s="38">
        <v>1.3790103199999999</v>
      </c>
      <c r="R29" s="36">
        <v>68.161140439999997</v>
      </c>
      <c r="S29" s="36">
        <v>64.983016969999994</v>
      </c>
      <c r="T29" s="33">
        <f t="shared" si="2"/>
        <v>104.89069855200354</v>
      </c>
      <c r="U29" s="38">
        <v>1.0130000109999999</v>
      </c>
      <c r="V29" s="38">
        <v>0.92000001669999998</v>
      </c>
      <c r="W29" s="37">
        <v>110.10869599999999</v>
      </c>
      <c r="X29" s="38">
        <v>1.486184001</v>
      </c>
      <c r="Y29" s="38">
        <v>1.4157544369999999</v>
      </c>
      <c r="Z29" s="36">
        <v>67.540351869999995</v>
      </c>
      <c r="AA29" s="36">
        <v>64.34953308</v>
      </c>
      <c r="AB29" s="33">
        <f t="shared" si="3"/>
        <v>104.95857333732808</v>
      </c>
      <c r="AC29" s="38">
        <v>1.0340000389999999</v>
      </c>
      <c r="AD29" s="38">
        <v>0.93699997660000001</v>
      </c>
      <c r="AE29" s="37">
        <v>110.3521957</v>
      </c>
      <c r="AF29" s="38">
        <v>1.5309365989999999</v>
      </c>
      <c r="AG29" s="38">
        <v>1.4561100010000001</v>
      </c>
      <c r="AH29" s="36">
        <v>72.266555789999998</v>
      </c>
      <c r="AI29" s="36">
        <v>69.153793329999999</v>
      </c>
      <c r="AJ29" s="33">
        <f t="shared" si="4"/>
        <v>104.50121722917784</v>
      </c>
      <c r="AK29" s="38">
        <v>1.4060000180000001</v>
      </c>
      <c r="AL29" s="38">
        <v>1.2669999599999999</v>
      </c>
      <c r="AM29" s="37">
        <v>110.9708023</v>
      </c>
      <c r="AN29" s="38">
        <v>1.945574999</v>
      </c>
      <c r="AO29" s="38">
        <v>1.8321483139999999</v>
      </c>
      <c r="AP29" s="36">
        <v>60.86296463</v>
      </c>
      <c r="AQ29" s="36">
        <v>58.727310180000003</v>
      </c>
      <c r="AR29" s="33">
        <f t="shared" si="5"/>
        <v>103.63656098577339</v>
      </c>
      <c r="AS29" s="16">
        <v>1.9049999710000001</v>
      </c>
      <c r="AT29" s="16">
        <v>1.7589999439999999</v>
      </c>
      <c r="AU29" s="9">
        <v>108.3001709</v>
      </c>
      <c r="AV29" s="16">
        <v>3.1299822329999998</v>
      </c>
      <c r="AW29" s="128">
        <v>2.9951992029999999</v>
      </c>
      <c r="AX29" s="130"/>
    </row>
    <row r="30" spans="1:50" x14ac:dyDescent="0.25">
      <c r="A30" s="31" t="s">
        <v>31</v>
      </c>
      <c r="B30" s="32">
        <v>36.955783840000002</v>
      </c>
      <c r="C30" s="32">
        <v>35.145793910000002</v>
      </c>
      <c r="D30" s="33">
        <f t="shared" si="0"/>
        <v>105.1499474862766</v>
      </c>
      <c r="E30" s="34">
        <v>1.6160000560000001</v>
      </c>
      <c r="F30" s="34">
        <v>1.521000028</v>
      </c>
      <c r="G30" s="33">
        <v>106.24589539999999</v>
      </c>
      <c r="H30" s="34">
        <v>4.3727931980000001</v>
      </c>
      <c r="I30" s="34">
        <v>4.3276872629999996</v>
      </c>
      <c r="J30" s="32">
        <v>38.401866910000003</v>
      </c>
      <c r="K30" s="32">
        <v>36.551086429999998</v>
      </c>
      <c r="L30" s="33">
        <f t="shared" si="1"/>
        <v>105.06354437246206</v>
      </c>
      <c r="M30" s="34">
        <v>1.746000051</v>
      </c>
      <c r="N30" s="34">
        <v>1.644999981</v>
      </c>
      <c r="O30" s="33">
        <v>106.1398239</v>
      </c>
      <c r="P30" s="34">
        <v>4.5466537479999998</v>
      </c>
      <c r="Q30" s="34">
        <v>4.5005502699999997</v>
      </c>
      <c r="R30" s="32">
        <v>39.347290039999997</v>
      </c>
      <c r="S30" s="32">
        <v>37.456466669999998</v>
      </c>
      <c r="T30" s="33">
        <f t="shared" si="2"/>
        <v>105.04805588487184</v>
      </c>
      <c r="U30" s="34">
        <v>1.858999968</v>
      </c>
      <c r="V30" s="34">
        <v>1.7519999740000001</v>
      </c>
      <c r="W30" s="33">
        <v>106.1073074</v>
      </c>
      <c r="X30" s="34">
        <v>4.724594593</v>
      </c>
      <c r="Y30" s="34">
        <v>4.6774301530000004</v>
      </c>
      <c r="Z30" s="32">
        <v>37.965579990000002</v>
      </c>
      <c r="AA30" s="32">
        <v>36.09922409</v>
      </c>
      <c r="AB30" s="33">
        <f t="shared" si="3"/>
        <v>105.17007206400596</v>
      </c>
      <c r="AC30" s="34">
        <v>1.863000035</v>
      </c>
      <c r="AD30" s="34">
        <v>1.753999949</v>
      </c>
      <c r="AE30" s="33">
        <v>106.2143707</v>
      </c>
      <c r="AF30" s="34">
        <v>4.9070763590000004</v>
      </c>
      <c r="AG30" s="34">
        <v>4.8588299749999999</v>
      </c>
      <c r="AH30" s="32">
        <v>34.11988831</v>
      </c>
      <c r="AI30" s="32">
        <v>32.219635009999998</v>
      </c>
      <c r="AJ30" s="33">
        <f t="shared" si="4"/>
        <v>105.89781137933505</v>
      </c>
      <c r="AK30" s="34">
        <v>2.2309999469999999</v>
      </c>
      <c r="AL30" s="34">
        <v>2.0869998930000002</v>
      </c>
      <c r="AM30" s="33">
        <v>106.89985660000001</v>
      </c>
      <c r="AN30" s="34">
        <v>6.5387086869999997</v>
      </c>
      <c r="AO30" s="34">
        <v>6.4774169920000002</v>
      </c>
      <c r="AP30" s="32">
        <v>20.493833540000001</v>
      </c>
      <c r="AQ30" s="32">
        <v>19.49373245</v>
      </c>
      <c r="AR30" s="33">
        <f t="shared" si="5"/>
        <v>105.13037250595896</v>
      </c>
      <c r="AS30" s="17">
        <v>2.5539999010000001</v>
      </c>
      <c r="AT30" s="17">
        <v>2.4560000899999999</v>
      </c>
      <c r="AU30" s="12">
        <v>103.9902191</v>
      </c>
      <c r="AV30" s="17">
        <v>12.462285039999999</v>
      </c>
      <c r="AW30" s="129">
        <v>12.59892082</v>
      </c>
      <c r="AX30" s="130"/>
    </row>
    <row r="31" spans="1:50" x14ac:dyDescent="0.25">
      <c r="A31" s="35" t="s">
        <v>32</v>
      </c>
      <c r="B31" s="36">
        <v>0.93588203189999997</v>
      </c>
      <c r="C31" s="36">
        <v>0.88600343469999998</v>
      </c>
      <c r="D31" s="33" t="str">
        <f t="shared" si="0"/>
        <v>NA</v>
      </c>
      <c r="E31" s="38">
        <v>7.1000002300000004E-2</v>
      </c>
      <c r="F31" s="38">
        <v>6.4999997599999998E-2</v>
      </c>
      <c r="G31" s="37">
        <v>109.2307739</v>
      </c>
      <c r="H31" s="38">
        <v>7.5864262580000004</v>
      </c>
      <c r="I31" s="38">
        <v>7.3363146779999999</v>
      </c>
      <c r="J31" s="36">
        <v>0.89947265389999997</v>
      </c>
      <c r="K31" s="36">
        <v>0.83599489930000004</v>
      </c>
      <c r="L31" s="33" t="str">
        <f t="shared" si="1"/>
        <v>NA</v>
      </c>
      <c r="M31" s="38">
        <v>6.8999998300000004E-2</v>
      </c>
      <c r="N31" s="38">
        <v>6.1999999E-2</v>
      </c>
      <c r="O31" s="37">
        <v>111.2903214</v>
      </c>
      <c r="P31" s="38">
        <v>7.6711616520000003</v>
      </c>
      <c r="Q31" s="38">
        <v>7.4163131709999996</v>
      </c>
      <c r="R31" s="36">
        <v>1.005949974</v>
      </c>
      <c r="S31" s="36">
        <v>0.9608331323</v>
      </c>
      <c r="T31" s="33" t="str">
        <f t="shared" si="2"/>
        <v>NA</v>
      </c>
      <c r="U31" s="38">
        <v>7.8000001599999993E-2</v>
      </c>
      <c r="V31" s="38">
        <v>7.1999996900000002E-2</v>
      </c>
      <c r="W31" s="37">
        <v>108.3333435</v>
      </c>
      <c r="X31" s="38">
        <v>7.7538642879999999</v>
      </c>
      <c r="Y31" s="38">
        <v>7.4934964180000003</v>
      </c>
      <c r="Z31" s="36">
        <v>0.76571410890000002</v>
      </c>
      <c r="AA31" s="36">
        <v>0.7134113312</v>
      </c>
      <c r="AB31" s="33" t="str">
        <f t="shared" si="3"/>
        <v>NA</v>
      </c>
      <c r="AC31" s="38">
        <v>5.9999998700000001E-2</v>
      </c>
      <c r="AD31" s="38">
        <v>5.4000001399999997E-2</v>
      </c>
      <c r="AE31" s="37">
        <v>111.1111069</v>
      </c>
      <c r="AF31" s="38">
        <v>7.8358225819999996</v>
      </c>
      <c r="AG31" s="38">
        <v>7.5692653659999998</v>
      </c>
      <c r="AH31" s="36">
        <v>0.42836341259999999</v>
      </c>
      <c r="AI31" s="36">
        <v>0.44605925680000003</v>
      </c>
      <c r="AJ31" s="33" t="str">
        <f t="shared" si="4"/>
        <v>NA</v>
      </c>
      <c r="AK31" s="38">
        <v>3.5999998499999998E-2</v>
      </c>
      <c r="AL31" s="38">
        <v>3.5999998499999998E-2</v>
      </c>
      <c r="AM31" s="37">
        <v>100</v>
      </c>
      <c r="AN31" s="38">
        <v>8.404079437</v>
      </c>
      <c r="AO31" s="38">
        <v>8.0706768039999996</v>
      </c>
      <c r="AP31" s="36">
        <v>0.208769232</v>
      </c>
      <c r="AQ31" s="36">
        <v>0.23088879879999999</v>
      </c>
      <c r="AR31" s="33" t="str">
        <f t="shared" si="5"/>
        <v>NA</v>
      </c>
      <c r="AS31" s="16">
        <v>1.8999999399999998E-2</v>
      </c>
      <c r="AT31" s="16">
        <v>1.9999999599999999E-2</v>
      </c>
      <c r="AU31" s="9">
        <v>95</v>
      </c>
      <c r="AV31" s="16">
        <v>9.1009578700000002</v>
      </c>
      <c r="AW31" s="128">
        <v>8.6621789929999995</v>
      </c>
      <c r="AX31" s="130"/>
    </row>
    <row r="32" spans="1:50" x14ac:dyDescent="0.25">
      <c r="A32" s="31" t="s">
        <v>34</v>
      </c>
      <c r="B32" s="32">
        <v>3.8949122429999998</v>
      </c>
      <c r="C32" s="32">
        <v>2.967431307</v>
      </c>
      <c r="D32" s="33">
        <f t="shared" si="0"/>
        <v>131.25534646116745</v>
      </c>
      <c r="E32" s="34">
        <v>0.76300001139999996</v>
      </c>
      <c r="F32" s="34">
        <v>0.55199998620000001</v>
      </c>
      <c r="G32" s="33">
        <v>138.2246399</v>
      </c>
      <c r="H32" s="34">
        <v>19.589658740000001</v>
      </c>
      <c r="I32" s="34">
        <v>18.60194778</v>
      </c>
      <c r="J32" s="32">
        <v>3.6922109129999998</v>
      </c>
      <c r="K32" s="32">
        <v>2.799838066</v>
      </c>
      <c r="L32" s="33">
        <f t="shared" si="1"/>
        <v>131.87230211048927</v>
      </c>
      <c r="M32" s="34">
        <v>0.73299998040000003</v>
      </c>
      <c r="N32" s="34">
        <v>0.52799999710000001</v>
      </c>
      <c r="O32" s="33">
        <v>138.82575990000001</v>
      </c>
      <c r="P32" s="34">
        <v>19.852603909999999</v>
      </c>
      <c r="Q32" s="34">
        <v>18.858234410000001</v>
      </c>
      <c r="R32" s="32">
        <v>4.0234661100000002</v>
      </c>
      <c r="S32" s="32">
        <v>3.1615343089999999</v>
      </c>
      <c r="T32" s="33">
        <f t="shared" si="2"/>
        <v>127.26308547550227</v>
      </c>
      <c r="U32" s="34">
        <v>0.80900001529999999</v>
      </c>
      <c r="V32" s="34">
        <v>0.60399997230000002</v>
      </c>
      <c r="W32" s="33">
        <v>133.9403992</v>
      </c>
      <c r="X32" s="34">
        <v>20.107042310000001</v>
      </c>
      <c r="Y32" s="34">
        <v>19.10464859</v>
      </c>
      <c r="Z32" s="32">
        <v>3.5373537540000002</v>
      </c>
      <c r="AA32" s="32">
        <v>2.7142207620000001</v>
      </c>
      <c r="AB32" s="33">
        <f t="shared" si="3"/>
        <v>130.32667804786323</v>
      </c>
      <c r="AC32" s="34">
        <v>0.72000002860000001</v>
      </c>
      <c r="AD32" s="34">
        <v>0.52499997620000005</v>
      </c>
      <c r="AE32" s="33">
        <v>137.14286799999999</v>
      </c>
      <c r="AF32" s="34">
        <v>20.354198459999999</v>
      </c>
      <c r="AG32" s="34">
        <v>19.342569350000002</v>
      </c>
      <c r="AH32" s="32">
        <v>3.3525412079999999</v>
      </c>
      <c r="AI32" s="32">
        <v>2.8152799609999999</v>
      </c>
      <c r="AJ32" s="33">
        <f t="shared" si="4"/>
        <v>119.08375914447822</v>
      </c>
      <c r="AK32" s="34">
        <v>0.73900002239999996</v>
      </c>
      <c r="AL32" s="34">
        <v>0.58899998659999997</v>
      </c>
      <c r="AM32" s="33">
        <v>125.4668961</v>
      </c>
      <c r="AN32" s="34">
        <v>22.042980190000002</v>
      </c>
      <c r="AO32" s="34">
        <v>20.921543119999999</v>
      </c>
      <c r="AP32" s="32">
        <v>1.2920491700000001</v>
      </c>
      <c r="AQ32" s="32">
        <v>1.113088012</v>
      </c>
      <c r="AR32" s="33">
        <f t="shared" si="5"/>
        <v>116.07789824979268</v>
      </c>
      <c r="AS32" s="17">
        <v>0.31499999760000003</v>
      </c>
      <c r="AT32" s="17">
        <v>0.25799998639999999</v>
      </c>
      <c r="AU32" s="12">
        <v>122.0930252</v>
      </c>
      <c r="AV32" s="17">
        <v>24.379878999999999</v>
      </c>
      <c r="AW32" s="129">
        <v>23.17875862</v>
      </c>
      <c r="AX32" s="130"/>
    </row>
    <row r="33" spans="1:50" x14ac:dyDescent="0.25">
      <c r="A33" s="35" t="s">
        <v>35</v>
      </c>
      <c r="B33" s="36">
        <v>16.275106430000001</v>
      </c>
      <c r="C33" s="36">
        <v>16.876306530000001</v>
      </c>
      <c r="D33" s="33">
        <f t="shared" si="0"/>
        <v>96.437608555335956</v>
      </c>
      <c r="E33" s="38">
        <v>4.1999999400000002E-2</v>
      </c>
      <c r="F33" s="38">
        <v>4.3999999800000002E-2</v>
      </c>
      <c r="G33" s="37">
        <v>95.454544069999997</v>
      </c>
      <c r="H33" s="38">
        <v>0.25806283949999997</v>
      </c>
      <c r="I33" s="38">
        <v>0.26072055100000002</v>
      </c>
      <c r="J33" s="36">
        <v>18.117818830000001</v>
      </c>
      <c r="K33" s="36">
        <v>18.28665543</v>
      </c>
      <c r="L33" s="33">
        <f t="shared" si="1"/>
        <v>99.076722363767971</v>
      </c>
      <c r="M33" s="38">
        <v>4.8000000399999999E-2</v>
      </c>
      <c r="N33" s="38">
        <v>4.8999998699999998E-2</v>
      </c>
      <c r="O33" s="37">
        <v>97.959190370000002</v>
      </c>
      <c r="P33" s="38">
        <v>0.26493257279999999</v>
      </c>
      <c r="Q33" s="38">
        <v>0.26795494559999999</v>
      </c>
      <c r="R33" s="36">
        <v>18.017044070000001</v>
      </c>
      <c r="S33" s="36">
        <v>18.52176094</v>
      </c>
      <c r="T33" s="33">
        <f t="shared" si="2"/>
        <v>97.275006023266386</v>
      </c>
      <c r="U33" s="38">
        <v>4.8999998699999998E-2</v>
      </c>
      <c r="V33" s="38">
        <v>5.0999998999999997E-2</v>
      </c>
      <c r="W33" s="37">
        <v>96.078430179999998</v>
      </c>
      <c r="X33" s="38">
        <v>0.27196469899999998</v>
      </c>
      <c r="Y33" s="38">
        <v>0.27535179259999998</v>
      </c>
      <c r="Z33" s="36">
        <v>18.268627169999998</v>
      </c>
      <c r="AA33" s="36">
        <v>18.379760739999998</v>
      </c>
      <c r="AB33" s="33">
        <f t="shared" si="3"/>
        <v>99.395348113764399</v>
      </c>
      <c r="AC33" s="38">
        <v>5.0999998999999997E-2</v>
      </c>
      <c r="AD33" s="38">
        <v>5.2000001099999998E-2</v>
      </c>
      <c r="AE33" s="37">
        <v>98.076919559999993</v>
      </c>
      <c r="AF33" s="38">
        <v>0.27916711570000002</v>
      </c>
      <c r="AG33" s="38">
        <v>0.28291991350000001</v>
      </c>
      <c r="AH33" s="36">
        <v>17.77973557</v>
      </c>
      <c r="AI33" s="36">
        <v>18.291557310000002</v>
      </c>
      <c r="AJ33" s="33">
        <f t="shared" si="4"/>
        <v>97.20186897525565</v>
      </c>
      <c r="AK33" s="38">
        <v>6.1000000700000001E-2</v>
      </c>
      <c r="AL33" s="38">
        <v>6.4000003E-2</v>
      </c>
      <c r="AM33" s="37">
        <v>95.3125</v>
      </c>
      <c r="AN33" s="38">
        <v>0.34308722619999998</v>
      </c>
      <c r="AO33" s="38">
        <v>0.34988817570000003</v>
      </c>
      <c r="AP33" s="36">
        <v>6.0519013399999997</v>
      </c>
      <c r="AQ33" s="36">
        <v>6.3785552980000002</v>
      </c>
      <c r="AR33" s="33">
        <f t="shared" si="5"/>
        <v>94.878872366248473</v>
      </c>
      <c r="AS33" s="16">
        <v>3.20000015E-2</v>
      </c>
      <c r="AT33" s="16">
        <v>3.5000000099999998E-2</v>
      </c>
      <c r="AU33" s="9">
        <v>91.428573610000001</v>
      </c>
      <c r="AV33" s="16">
        <v>0.52875947950000002</v>
      </c>
      <c r="AW33" s="128">
        <v>0.54871356490000001</v>
      </c>
      <c r="AX33" s="130"/>
    </row>
    <row r="34" spans="1:50" x14ac:dyDescent="0.25">
      <c r="A34" s="31" t="s">
        <v>36</v>
      </c>
      <c r="B34" s="32">
        <v>34.745769500000002</v>
      </c>
      <c r="C34" s="32">
        <v>30.223348619999999</v>
      </c>
      <c r="D34" s="33">
        <f t="shared" si="0"/>
        <v>114.96333492645263</v>
      </c>
      <c r="E34" s="34">
        <v>0.53600001340000003</v>
      </c>
      <c r="F34" s="34">
        <v>0.46799999479999999</v>
      </c>
      <c r="G34" s="33">
        <v>114.52991489999999</v>
      </c>
      <c r="H34" s="34">
        <v>1.5426338909999999</v>
      </c>
      <c r="I34" s="34">
        <v>1.5484716890000001</v>
      </c>
      <c r="J34" s="32">
        <v>35.058143620000003</v>
      </c>
      <c r="K34" s="32">
        <v>30.63757515</v>
      </c>
      <c r="L34" s="33">
        <f t="shared" si="1"/>
        <v>114.42858466558508</v>
      </c>
      <c r="M34" s="34">
        <v>0.55500000719999998</v>
      </c>
      <c r="N34" s="34">
        <v>0.4880000055</v>
      </c>
      <c r="O34" s="33">
        <v>113.7295074</v>
      </c>
      <c r="P34" s="34">
        <v>1.5830844639999999</v>
      </c>
      <c r="Q34" s="34">
        <v>1.592815399</v>
      </c>
      <c r="R34" s="32">
        <v>36.644912720000001</v>
      </c>
      <c r="S34" s="32">
        <v>32.320487980000003</v>
      </c>
      <c r="T34" s="33">
        <f t="shared" si="2"/>
        <v>113.37982502824822</v>
      </c>
      <c r="U34" s="34">
        <v>0.59600001570000005</v>
      </c>
      <c r="V34" s="34">
        <v>0.52999997139999999</v>
      </c>
      <c r="W34" s="33">
        <v>112.45284270000001</v>
      </c>
      <c r="X34" s="34">
        <v>1.626419544</v>
      </c>
      <c r="Y34" s="34">
        <v>1.639826655</v>
      </c>
      <c r="Z34" s="32">
        <v>34.671955109999999</v>
      </c>
      <c r="AA34" s="32">
        <v>30.361185070000001</v>
      </c>
      <c r="AB34" s="33">
        <f t="shared" si="3"/>
        <v>114.19829308395306</v>
      </c>
      <c r="AC34" s="34">
        <v>0.57999998330000002</v>
      </c>
      <c r="AD34" s="34">
        <v>0.51300001139999996</v>
      </c>
      <c r="AE34" s="33">
        <v>113.06042480000001</v>
      </c>
      <c r="AF34" s="34">
        <v>1.6728217599999999</v>
      </c>
      <c r="AG34" s="34">
        <v>1.689657331</v>
      </c>
      <c r="AH34" s="32">
        <v>36.521671300000001</v>
      </c>
      <c r="AI34" s="32">
        <v>32.815162659999999</v>
      </c>
      <c r="AJ34" s="33">
        <f t="shared" si="4"/>
        <v>111.29510975887389</v>
      </c>
      <c r="AK34" s="34">
        <v>0.77200001480000002</v>
      </c>
      <c r="AL34" s="34">
        <v>0.70700001720000005</v>
      </c>
      <c r="AM34" s="33">
        <v>109.19377900000001</v>
      </c>
      <c r="AN34" s="34">
        <v>2.1138134000000002</v>
      </c>
      <c r="AO34" s="34">
        <v>2.1544919010000001</v>
      </c>
      <c r="AP34" s="32">
        <v>15.673537250000001</v>
      </c>
      <c r="AQ34" s="32">
        <v>13.943411830000001</v>
      </c>
      <c r="AR34" s="33">
        <f t="shared" si="5"/>
        <v>112.40819278017409</v>
      </c>
      <c r="AS34" s="17">
        <v>0.54699999089999995</v>
      </c>
      <c r="AT34" s="17">
        <v>0.50700002909999997</v>
      </c>
      <c r="AU34" s="12">
        <v>107.8895416</v>
      </c>
      <c r="AV34" s="17">
        <v>3.4899587630000002</v>
      </c>
      <c r="AW34" s="129">
        <v>3.6361258030000001</v>
      </c>
      <c r="AX34" s="130"/>
    </row>
    <row r="35" spans="1:50" x14ac:dyDescent="0.25">
      <c r="A35" s="35" t="s">
        <v>37</v>
      </c>
      <c r="B35" s="36">
        <v>1.047632575</v>
      </c>
      <c r="C35" s="36">
        <v>0.9102771878</v>
      </c>
      <c r="D35" s="33" t="str">
        <f t="shared" si="0"/>
        <v>NA</v>
      </c>
      <c r="E35" s="38">
        <v>2.0999999700000001E-2</v>
      </c>
      <c r="F35" s="38">
        <v>1.7999999199999998E-2</v>
      </c>
      <c r="G35" s="37">
        <v>116.6666718</v>
      </c>
      <c r="H35" s="38">
        <v>2.0045194629999998</v>
      </c>
      <c r="I35" s="38">
        <v>1.9774196150000001</v>
      </c>
      <c r="J35" s="36">
        <v>0.98495233059999998</v>
      </c>
      <c r="K35" s="36">
        <v>0.84918254609999999</v>
      </c>
      <c r="L35" s="33" t="str">
        <f t="shared" si="1"/>
        <v>NA</v>
      </c>
      <c r="M35" s="38">
        <v>1.9999999599999999E-2</v>
      </c>
      <c r="N35" s="38">
        <v>1.7000000899999999E-2</v>
      </c>
      <c r="O35" s="37">
        <v>117.647049</v>
      </c>
      <c r="P35" s="38">
        <v>2.03055501</v>
      </c>
      <c r="Q35" s="38">
        <v>2.0019252299999999</v>
      </c>
      <c r="R35" s="36">
        <v>1.069971681</v>
      </c>
      <c r="S35" s="36">
        <v>0.98721098900000004</v>
      </c>
      <c r="T35" s="33" t="str">
        <f t="shared" si="2"/>
        <v>NA</v>
      </c>
      <c r="U35" s="38">
        <v>2.1999999900000001E-2</v>
      </c>
      <c r="V35" s="38">
        <v>1.9999999599999999E-2</v>
      </c>
      <c r="W35" s="37">
        <v>110</v>
      </c>
      <c r="X35" s="38">
        <v>2.0561292170000001</v>
      </c>
      <c r="Y35" s="38">
        <v>2.025909424</v>
      </c>
      <c r="Z35" s="36">
        <v>0.86479216810000004</v>
      </c>
      <c r="AA35" s="36">
        <v>0.78065860269999998</v>
      </c>
      <c r="AB35" s="33" t="str">
        <f t="shared" si="3"/>
        <v>NA</v>
      </c>
      <c r="AC35" s="38">
        <v>1.7999999199999998E-2</v>
      </c>
      <c r="AD35" s="38">
        <v>1.6000000800000001E-2</v>
      </c>
      <c r="AE35" s="37">
        <v>112.4999924</v>
      </c>
      <c r="AF35" s="38">
        <v>2.0814249519999999</v>
      </c>
      <c r="AG35" s="38">
        <v>2.049551487</v>
      </c>
      <c r="AH35" s="36">
        <v>0.57476073500000002</v>
      </c>
      <c r="AI35" s="36">
        <v>0.54194301369999998</v>
      </c>
      <c r="AJ35" s="33" t="str">
        <f t="shared" si="4"/>
        <v>NA</v>
      </c>
      <c r="AK35" s="38">
        <v>1.30000003E-2</v>
      </c>
      <c r="AL35" s="38">
        <v>1.20000001E-2</v>
      </c>
      <c r="AM35" s="37">
        <v>108.33333589999999</v>
      </c>
      <c r="AN35" s="38">
        <v>2.2618107799999998</v>
      </c>
      <c r="AO35" s="38">
        <v>2.214255095</v>
      </c>
      <c r="AP35" s="36">
        <v>0.15803392229999999</v>
      </c>
      <c r="AQ35" s="36">
        <v>0.12210414560000001</v>
      </c>
      <c r="AR35" s="33" t="str">
        <f t="shared" si="5"/>
        <v>NA</v>
      </c>
      <c r="AS35" s="16">
        <v>4.0000002000000002E-3</v>
      </c>
      <c r="AT35" s="16">
        <v>3.0000000000000001E-3</v>
      </c>
      <c r="AU35" s="9">
        <v>133.33334350000001</v>
      </c>
      <c r="AV35" s="16">
        <v>2.53110218</v>
      </c>
      <c r="AW35" s="128">
        <v>2.4569191930000001</v>
      </c>
      <c r="AX35" s="130"/>
    </row>
    <row r="36" spans="1:50" x14ac:dyDescent="0.25">
      <c r="A36" s="31" t="s">
        <v>38</v>
      </c>
      <c r="B36" s="32">
        <v>0.1690519154</v>
      </c>
      <c r="C36" s="32">
        <v>0.1906331778</v>
      </c>
      <c r="D36" s="33" t="str">
        <f t="shared" si="0"/>
        <v>NA</v>
      </c>
      <c r="E36" s="34">
        <v>3.1000000999999999E-3</v>
      </c>
      <c r="F36" s="34">
        <v>3.1999999000000001E-3</v>
      </c>
      <c r="G36" s="33" t="s">
        <v>174</v>
      </c>
      <c r="H36" s="34">
        <v>1.8337562080000001</v>
      </c>
      <c r="I36" s="34">
        <v>1.6786165239999999</v>
      </c>
      <c r="J36" s="32">
        <v>0.1263376474</v>
      </c>
      <c r="K36" s="32">
        <v>0.14980904759999999</v>
      </c>
      <c r="L36" s="33" t="str">
        <f t="shared" si="1"/>
        <v>NA</v>
      </c>
      <c r="M36" s="34">
        <v>2.3000001E-3</v>
      </c>
      <c r="N36" s="34">
        <v>2.4999999E-3</v>
      </c>
      <c r="O36" s="33" t="s">
        <v>174</v>
      </c>
      <c r="P36" s="34">
        <v>1.8205183739999999</v>
      </c>
      <c r="Q36" s="34">
        <v>1.6687910560000001</v>
      </c>
      <c r="R36" s="32">
        <v>0.21581077579999999</v>
      </c>
      <c r="S36" s="32">
        <v>0.2411268651</v>
      </c>
      <c r="T36" s="33" t="str">
        <f t="shared" si="2"/>
        <v>NA</v>
      </c>
      <c r="U36" s="34">
        <v>3.8999998999999998E-3</v>
      </c>
      <c r="V36" s="34">
        <v>4.0000002000000002E-3</v>
      </c>
      <c r="W36" s="33" t="s">
        <v>174</v>
      </c>
      <c r="X36" s="34">
        <v>1.8071386810000001</v>
      </c>
      <c r="Y36" s="34">
        <v>1.6588778500000001</v>
      </c>
      <c r="Z36" s="32">
        <v>7.7988266900000006E-2</v>
      </c>
      <c r="AA36" s="32">
        <v>0.1575949341</v>
      </c>
      <c r="AB36" s="33" t="str">
        <f t="shared" si="3"/>
        <v>NA</v>
      </c>
      <c r="AC36" s="34">
        <v>1.4E-3</v>
      </c>
      <c r="AD36" s="34">
        <v>2.5999999999999999E-3</v>
      </c>
      <c r="AE36" s="33" t="s">
        <v>174</v>
      </c>
      <c r="AF36" s="34">
        <v>1.795141935</v>
      </c>
      <c r="AG36" s="34">
        <v>1.6497993470000001</v>
      </c>
      <c r="AH36" s="32">
        <v>4.0888149300000003E-2</v>
      </c>
      <c r="AI36" s="32">
        <v>5.0633505000000002E-2</v>
      </c>
      <c r="AJ36" s="33" t="str">
        <f t="shared" si="4"/>
        <v>NA</v>
      </c>
      <c r="AK36" s="34">
        <v>6.9999999999999999E-4</v>
      </c>
      <c r="AL36" s="34">
        <v>8.0000000000000004E-4</v>
      </c>
      <c r="AM36" s="33" t="s">
        <v>174</v>
      </c>
      <c r="AN36" s="34">
        <v>1.711987495</v>
      </c>
      <c r="AO36" s="34">
        <v>1.5799814459999999</v>
      </c>
      <c r="AP36" s="32" t="s">
        <v>184</v>
      </c>
      <c r="AQ36" s="32" t="s">
        <v>184</v>
      </c>
      <c r="AR36" s="33" t="str">
        <f t="shared" si="5"/>
        <v>-</v>
      </c>
      <c r="AS36" s="17" t="s">
        <v>184</v>
      </c>
      <c r="AT36" s="17" t="s">
        <v>184</v>
      </c>
      <c r="AU36" s="12" t="s">
        <v>184</v>
      </c>
      <c r="AV36" s="17">
        <v>1.4790273899999999</v>
      </c>
      <c r="AW36" s="129">
        <v>1.3707962039999999</v>
      </c>
      <c r="AX36" s="130"/>
    </row>
    <row r="37" spans="1:50" x14ac:dyDescent="0.25">
      <c r="A37" s="35" t="s">
        <v>40</v>
      </c>
      <c r="B37" s="36">
        <v>20.921916960000001</v>
      </c>
      <c r="C37" s="36">
        <v>19.679485320000001</v>
      </c>
      <c r="D37" s="33">
        <f t="shared" si="0"/>
        <v>106.31333401152179</v>
      </c>
      <c r="E37" s="38">
        <v>1.5540000199999999</v>
      </c>
      <c r="F37" s="38">
        <v>1.5060000419999999</v>
      </c>
      <c r="G37" s="37">
        <v>103.1872482</v>
      </c>
      <c r="H37" s="38">
        <v>7.4276175499999999</v>
      </c>
      <c r="I37" s="38">
        <v>7.6526389119999996</v>
      </c>
      <c r="J37" s="36">
        <v>19.867620469999999</v>
      </c>
      <c r="K37" s="36">
        <v>18.625377660000002</v>
      </c>
      <c r="L37" s="33">
        <f t="shared" si="1"/>
        <v>106.66962481339557</v>
      </c>
      <c r="M37" s="38">
        <v>1.5249999759999999</v>
      </c>
      <c r="N37" s="38">
        <v>1.4670000080000001</v>
      </c>
      <c r="O37" s="37">
        <v>103.95364379999999</v>
      </c>
      <c r="P37" s="38">
        <v>7.6758060459999999</v>
      </c>
      <c r="Q37" s="38">
        <v>7.876350403</v>
      </c>
      <c r="R37" s="36">
        <v>19.522022249999999</v>
      </c>
      <c r="S37" s="36">
        <v>18.296991349999999</v>
      </c>
      <c r="T37" s="33">
        <f t="shared" si="2"/>
        <v>106.69525867158482</v>
      </c>
      <c r="U37" s="38">
        <v>1.547999978</v>
      </c>
      <c r="V37" s="38">
        <v>1.4830000400000001</v>
      </c>
      <c r="W37" s="37">
        <v>104.3830032</v>
      </c>
      <c r="X37" s="38">
        <v>7.9295063020000001</v>
      </c>
      <c r="Y37" s="38">
        <v>8.1051578519999996</v>
      </c>
      <c r="Z37" s="36">
        <v>17.669240949999999</v>
      </c>
      <c r="AA37" s="36">
        <v>16.46305847</v>
      </c>
      <c r="AB37" s="33">
        <f t="shared" si="3"/>
        <v>107.32660023165184</v>
      </c>
      <c r="AC37" s="38">
        <v>1.4470000270000001</v>
      </c>
      <c r="AD37" s="38">
        <v>1.3730000259999999</v>
      </c>
      <c r="AE37" s="37">
        <v>105.3896561</v>
      </c>
      <c r="AF37" s="38">
        <v>8.1893730159999993</v>
      </c>
      <c r="AG37" s="38">
        <v>8.3398838039999994</v>
      </c>
      <c r="AH37" s="36">
        <v>11.865841870000001</v>
      </c>
      <c r="AI37" s="36">
        <v>10.853548999999999</v>
      </c>
      <c r="AJ37" s="33">
        <f t="shared" si="4"/>
        <v>109.32683742433007</v>
      </c>
      <c r="AK37" s="38">
        <v>1.251000047</v>
      </c>
      <c r="AL37" s="38">
        <v>1.1390000579999999</v>
      </c>
      <c r="AM37" s="37">
        <v>109.8331833</v>
      </c>
      <c r="AN37" s="38">
        <v>10.542867660000001</v>
      </c>
      <c r="AO37" s="38">
        <v>10.4942627</v>
      </c>
      <c r="AP37" s="36">
        <v>3.875496864</v>
      </c>
      <c r="AQ37" s="36">
        <v>3.402061701</v>
      </c>
      <c r="AR37" s="33">
        <f t="shared" si="5"/>
        <v>113.91612512085946</v>
      </c>
      <c r="AS37" s="16">
        <v>0.69999998809999997</v>
      </c>
      <c r="AT37" s="16">
        <v>0.60699999329999998</v>
      </c>
      <c r="AU37" s="9">
        <v>115.3212509</v>
      </c>
      <c r="AV37" s="16">
        <v>18.06220055</v>
      </c>
      <c r="AW37" s="128">
        <v>17.842121120000002</v>
      </c>
      <c r="AX37" s="130"/>
    </row>
    <row r="38" spans="1:50" x14ac:dyDescent="0.25">
      <c r="A38" s="31" t="s">
        <v>42</v>
      </c>
      <c r="B38" s="32">
        <v>66.55690002</v>
      </c>
      <c r="C38" s="32">
        <v>65.527404790000006</v>
      </c>
      <c r="D38" s="33">
        <f t="shared" si="0"/>
        <v>101.57109110806277</v>
      </c>
      <c r="E38" s="34">
        <v>15.77999973</v>
      </c>
      <c r="F38" s="34">
        <v>15.239999770000001</v>
      </c>
      <c r="G38" s="33">
        <v>103.5433044</v>
      </c>
      <c r="H38" s="34">
        <v>23.709037779999999</v>
      </c>
      <c r="I38" s="34">
        <v>23.257444379999999</v>
      </c>
      <c r="J38" s="32">
        <v>66.720718379999994</v>
      </c>
      <c r="K38" s="32">
        <v>65.709495540000006</v>
      </c>
      <c r="L38" s="33">
        <f t="shared" si="1"/>
        <v>101.53892954388064</v>
      </c>
      <c r="M38" s="34">
        <v>16.379999160000001</v>
      </c>
      <c r="N38" s="34">
        <v>15.84000015</v>
      </c>
      <c r="O38" s="33">
        <v>103.40908810000001</v>
      </c>
      <c r="P38" s="34">
        <v>24.550096509999999</v>
      </c>
      <c r="Q38" s="34">
        <v>24.106105800000002</v>
      </c>
      <c r="R38" s="32">
        <v>68.230232240000007</v>
      </c>
      <c r="S38" s="32">
        <v>67.263969419999995</v>
      </c>
      <c r="T38" s="33">
        <f t="shared" si="2"/>
        <v>101.43652363714459</v>
      </c>
      <c r="U38" s="34">
        <v>17.350000380000001</v>
      </c>
      <c r="V38" s="34">
        <v>16.809999470000001</v>
      </c>
      <c r="W38" s="33">
        <v>103.2123795</v>
      </c>
      <c r="X38" s="34">
        <v>25.428611759999999</v>
      </c>
      <c r="Y38" s="34">
        <v>24.991092680000001</v>
      </c>
      <c r="Z38" s="32">
        <v>66.843383790000004</v>
      </c>
      <c r="AA38" s="32">
        <v>65.871498110000005</v>
      </c>
      <c r="AB38" s="33">
        <f t="shared" si="3"/>
        <v>101.47542671395911</v>
      </c>
      <c r="AC38" s="34">
        <v>17.61000061</v>
      </c>
      <c r="AD38" s="34">
        <v>17.06999969</v>
      </c>
      <c r="AE38" s="33">
        <v>103.1634521</v>
      </c>
      <c r="AF38" s="34">
        <v>26.345165250000001</v>
      </c>
      <c r="AG38" s="34">
        <v>25.914091110000001</v>
      </c>
      <c r="AH38" s="32">
        <v>69.719146730000006</v>
      </c>
      <c r="AI38" s="32">
        <v>68.862274170000006</v>
      </c>
      <c r="AJ38" s="33">
        <f t="shared" si="4"/>
        <v>101.2443280015479</v>
      </c>
      <c r="AK38" s="34">
        <v>24.399999619999999</v>
      </c>
      <c r="AL38" s="34">
        <v>23.829999919999999</v>
      </c>
      <c r="AM38" s="33">
        <v>102.3919449</v>
      </c>
      <c r="AN38" s="34">
        <v>34.997558589999997</v>
      </c>
      <c r="AO38" s="34">
        <v>34.605304719999999</v>
      </c>
      <c r="AP38" s="32">
        <v>51.819477079999999</v>
      </c>
      <c r="AQ38" s="32">
        <v>51.350440980000002</v>
      </c>
      <c r="AR38" s="33">
        <f t="shared" si="5"/>
        <v>100.91340228252893</v>
      </c>
      <c r="AS38" s="17">
        <v>33.450000760000002</v>
      </c>
      <c r="AT38" s="17">
        <v>33.66999817</v>
      </c>
      <c r="AU38" s="12">
        <v>99.346603389999999</v>
      </c>
      <c r="AV38" s="17">
        <v>64.551017759999993</v>
      </c>
      <c r="AW38" s="129">
        <v>65.569053650000001</v>
      </c>
      <c r="AX38" s="130"/>
    </row>
    <row r="39" spans="1:50" x14ac:dyDescent="0.25">
      <c r="A39" s="35" t="s">
        <v>43</v>
      </c>
      <c r="B39" s="36">
        <v>16.46297264</v>
      </c>
      <c r="C39" s="36">
        <v>16.2389431</v>
      </c>
      <c r="D39" s="33">
        <f t="shared" si="0"/>
        <v>101.37958202464543</v>
      </c>
      <c r="E39" s="38">
        <v>5.6000001700000003E-2</v>
      </c>
      <c r="F39" s="38">
        <v>5.4999999700000003E-2</v>
      </c>
      <c r="G39" s="37">
        <v>101.81818389999999</v>
      </c>
      <c r="H39" s="38">
        <v>0.34015730020000001</v>
      </c>
      <c r="I39" s="38">
        <v>0.33869197960000003</v>
      </c>
      <c r="J39" s="36">
        <v>17.850236890000001</v>
      </c>
      <c r="K39" s="36">
        <v>17.65652657</v>
      </c>
      <c r="L39" s="33">
        <f t="shared" si="1"/>
        <v>101.09710321128014</v>
      </c>
      <c r="M39" s="38">
        <v>6.1999999E-2</v>
      </c>
      <c r="N39" s="38">
        <v>6.1000000700000001E-2</v>
      </c>
      <c r="O39" s="37">
        <v>101.63934329999999</v>
      </c>
      <c r="P39" s="38">
        <v>0.34733432530000002</v>
      </c>
      <c r="Q39" s="38">
        <v>0.34548130630000001</v>
      </c>
      <c r="R39" s="36">
        <v>18.90649033</v>
      </c>
      <c r="S39" s="36">
        <v>18.459331509999998</v>
      </c>
      <c r="T39" s="33">
        <f t="shared" si="2"/>
        <v>102.42239985645072</v>
      </c>
      <c r="U39" s="38">
        <v>6.7000001700000006E-2</v>
      </c>
      <c r="V39" s="38">
        <v>6.4999997599999998E-2</v>
      </c>
      <c r="W39" s="37">
        <v>103.0769272</v>
      </c>
      <c r="X39" s="38">
        <v>0.35437566040000001</v>
      </c>
      <c r="Y39" s="38">
        <v>0.35212543610000002</v>
      </c>
      <c r="Z39" s="36">
        <v>18.819946290000001</v>
      </c>
      <c r="AA39" s="36">
        <v>18.680568699999998</v>
      </c>
      <c r="AB39" s="33">
        <f t="shared" si="3"/>
        <v>100.74610999396396</v>
      </c>
      <c r="AC39" s="38">
        <v>6.8000003700000006E-2</v>
      </c>
      <c r="AD39" s="38">
        <v>6.7000001700000006E-2</v>
      </c>
      <c r="AE39" s="37">
        <v>101.49253849999999</v>
      </c>
      <c r="AF39" s="38">
        <v>0.36131876709999999</v>
      </c>
      <c r="AG39" s="38">
        <v>0.35866144300000002</v>
      </c>
      <c r="AH39" s="36">
        <v>23.738800049999998</v>
      </c>
      <c r="AI39" s="36">
        <v>23.85150719</v>
      </c>
      <c r="AJ39" s="33">
        <f t="shared" si="4"/>
        <v>99.527463237009798</v>
      </c>
      <c r="AK39" s="38">
        <v>9.8999999500000005E-2</v>
      </c>
      <c r="AL39" s="38">
        <v>9.7999997399999997E-2</v>
      </c>
      <c r="AM39" s="37">
        <v>101.0204086</v>
      </c>
      <c r="AN39" s="38">
        <v>0.41703876849999999</v>
      </c>
      <c r="AO39" s="38">
        <v>0.41087549919999999</v>
      </c>
      <c r="AP39" s="36">
        <v>14.58870602</v>
      </c>
      <c r="AQ39" s="36">
        <v>14.717774390000001</v>
      </c>
      <c r="AR39" s="33">
        <f t="shared" si="5"/>
        <v>99.123044241745575</v>
      </c>
      <c r="AS39" s="16">
        <v>8.2000002299999999E-2</v>
      </c>
      <c r="AT39" s="16">
        <v>8.1000000200000005E-2</v>
      </c>
      <c r="AU39" s="9">
        <v>101.2345734</v>
      </c>
      <c r="AV39" s="16">
        <v>0.56207865479999997</v>
      </c>
      <c r="AW39" s="128">
        <v>0.55035495759999997</v>
      </c>
      <c r="AX39" s="130"/>
    </row>
    <row r="40" spans="1:50" x14ac:dyDescent="0.25">
      <c r="A40" s="31" t="s">
        <v>44</v>
      </c>
      <c r="B40" s="32">
        <v>1.099795222</v>
      </c>
      <c r="C40" s="32">
        <v>0.7353432178</v>
      </c>
      <c r="D40" s="33" t="str">
        <f t="shared" si="0"/>
        <v>NA</v>
      </c>
      <c r="E40" s="34">
        <v>4.3000001500000003E-2</v>
      </c>
      <c r="F40" s="34">
        <v>2.8000000899999999E-2</v>
      </c>
      <c r="G40" s="33">
        <v>153.57142640000001</v>
      </c>
      <c r="H40" s="34">
        <v>3.909818649</v>
      </c>
      <c r="I40" s="34">
        <v>3.8077456949999999</v>
      </c>
      <c r="J40" s="32">
        <v>1.006122231</v>
      </c>
      <c r="K40" s="32">
        <v>0.67163223029999997</v>
      </c>
      <c r="L40" s="33" t="str">
        <f t="shared" si="1"/>
        <v>NA</v>
      </c>
      <c r="M40" s="34">
        <v>3.9999999100000003E-2</v>
      </c>
      <c r="N40" s="34">
        <v>2.6000000499999999E-2</v>
      </c>
      <c r="O40" s="33">
        <v>153.8461456</v>
      </c>
      <c r="P40" s="34">
        <v>3.9756603240000001</v>
      </c>
      <c r="Q40" s="34">
        <v>3.8711664680000002</v>
      </c>
      <c r="R40" s="32">
        <v>1.064146042</v>
      </c>
      <c r="S40" s="32">
        <v>0.73716688159999999</v>
      </c>
      <c r="T40" s="33" t="str">
        <f t="shared" si="2"/>
        <v>NA</v>
      </c>
      <c r="U40" s="34">
        <v>4.3000001500000003E-2</v>
      </c>
      <c r="V40" s="34">
        <v>2.8999999200000001E-2</v>
      </c>
      <c r="W40" s="33">
        <v>148.27587890000001</v>
      </c>
      <c r="X40" s="34">
        <v>4.0407986640000004</v>
      </c>
      <c r="Y40" s="34">
        <v>3.9339802270000002</v>
      </c>
      <c r="Z40" s="32">
        <v>0.85249125960000005</v>
      </c>
      <c r="AA40" s="32">
        <v>0.57550913100000001</v>
      </c>
      <c r="AB40" s="33" t="str">
        <f t="shared" si="3"/>
        <v>NA</v>
      </c>
      <c r="AC40" s="34">
        <v>3.5000000099999998E-2</v>
      </c>
      <c r="AD40" s="34">
        <v>2.3E-2</v>
      </c>
      <c r="AE40" s="33">
        <v>152.1739197</v>
      </c>
      <c r="AF40" s="34">
        <v>4.1056141850000003</v>
      </c>
      <c r="AG40" s="34">
        <v>3.996461391</v>
      </c>
      <c r="AH40" s="32">
        <v>0.26082801820000001</v>
      </c>
      <c r="AI40" s="32">
        <v>0.26844909789999999</v>
      </c>
      <c r="AJ40" s="33" t="str">
        <f t="shared" si="4"/>
        <v>NA</v>
      </c>
      <c r="AK40" s="34">
        <v>1.20000001E-2</v>
      </c>
      <c r="AL40" s="34">
        <v>1.20000001E-2</v>
      </c>
      <c r="AM40" s="33">
        <v>100</v>
      </c>
      <c r="AN40" s="34">
        <v>4.6007323270000002</v>
      </c>
      <c r="AO40" s="34">
        <v>4.4701213839999996</v>
      </c>
      <c r="AP40" s="32" t="s">
        <v>184</v>
      </c>
      <c r="AQ40" s="32">
        <v>3.76529694E-2</v>
      </c>
      <c r="AR40" s="33" t="str">
        <f t="shared" si="5"/>
        <v>-</v>
      </c>
      <c r="AS40" s="17" t="s">
        <v>184</v>
      </c>
      <c r="AT40" s="17">
        <v>2.0000001000000001E-3</v>
      </c>
      <c r="AU40" s="12" t="s">
        <v>174</v>
      </c>
      <c r="AV40" s="17">
        <v>5.4660062790000001</v>
      </c>
      <c r="AW40" s="129">
        <v>5.3116660119999999</v>
      </c>
      <c r="AX40" s="130"/>
    </row>
    <row r="41" spans="1:50" x14ac:dyDescent="0.25">
      <c r="A41" s="35" t="s">
        <v>45</v>
      </c>
      <c r="B41" s="36">
        <v>2.9407835009999999</v>
      </c>
      <c r="C41" s="36">
        <v>2.7206115720000001</v>
      </c>
      <c r="D41" s="33">
        <f t="shared" si="0"/>
        <v>108.09273662091148</v>
      </c>
      <c r="E41" s="38">
        <v>0.1850000024</v>
      </c>
      <c r="F41" s="38">
        <v>0.16799999769999999</v>
      </c>
      <c r="G41" s="37">
        <v>110.1190491</v>
      </c>
      <c r="H41" s="38">
        <v>6.2908406259999996</v>
      </c>
      <c r="I41" s="38">
        <v>6.175082207</v>
      </c>
      <c r="J41" s="36">
        <v>3.0258777139999999</v>
      </c>
      <c r="K41" s="36">
        <v>2.7808949950000001</v>
      </c>
      <c r="L41" s="33">
        <f t="shared" si="1"/>
        <v>108.80949188806031</v>
      </c>
      <c r="M41" s="38">
        <v>0.19400000570000001</v>
      </c>
      <c r="N41" s="38">
        <v>0.17499999699999999</v>
      </c>
      <c r="O41" s="37">
        <v>110.8571472</v>
      </c>
      <c r="P41" s="38">
        <v>6.4113631250000003</v>
      </c>
      <c r="Q41" s="38">
        <v>6.292938232</v>
      </c>
      <c r="R41" s="36">
        <v>3.7815153600000002</v>
      </c>
      <c r="S41" s="36">
        <v>3.556564093</v>
      </c>
      <c r="T41" s="33">
        <f t="shared" si="2"/>
        <v>106.32496030207209</v>
      </c>
      <c r="U41" s="38">
        <v>0.24699999389999999</v>
      </c>
      <c r="V41" s="38">
        <v>0.22800000009999999</v>
      </c>
      <c r="W41" s="37">
        <v>108.3333282</v>
      </c>
      <c r="X41" s="38">
        <v>6.5317730899999997</v>
      </c>
      <c r="Y41" s="38">
        <v>6.4106817249999999</v>
      </c>
      <c r="Z41" s="36">
        <v>3.2919385430000001</v>
      </c>
      <c r="AA41" s="36">
        <v>3.0939800740000001</v>
      </c>
      <c r="AB41" s="33">
        <f t="shared" si="3"/>
        <v>106.39818176799285</v>
      </c>
      <c r="AC41" s="38">
        <v>0.21899999680000001</v>
      </c>
      <c r="AD41" s="38">
        <v>0.20200000700000001</v>
      </c>
      <c r="AE41" s="37">
        <v>108.41583249999999</v>
      </c>
      <c r="AF41" s="38">
        <v>6.6526155469999999</v>
      </c>
      <c r="AG41" s="38">
        <v>6.5288076400000001</v>
      </c>
      <c r="AH41" s="36">
        <v>2.4731783869999999</v>
      </c>
      <c r="AI41" s="36">
        <v>2.4161438940000002</v>
      </c>
      <c r="AJ41" s="33">
        <f t="shared" si="4"/>
        <v>102.36055862159672</v>
      </c>
      <c r="AK41" s="38">
        <v>0.1879999936</v>
      </c>
      <c r="AL41" s="38">
        <v>0.18000000720000001</v>
      </c>
      <c r="AM41" s="37">
        <v>104.44443510000001</v>
      </c>
      <c r="AN41" s="38">
        <v>7.6015543939999999</v>
      </c>
      <c r="AO41" s="38">
        <v>7.4498872760000001</v>
      </c>
      <c r="AP41" s="36">
        <v>0.89827919010000001</v>
      </c>
      <c r="AQ41" s="36">
        <v>0.89651423689999998</v>
      </c>
      <c r="AR41" s="33" t="str">
        <f t="shared" si="5"/>
        <v>NA</v>
      </c>
      <c r="AS41" s="16">
        <v>8.3999998899999997E-2</v>
      </c>
      <c r="AT41" s="16">
        <v>8.2000002299999999E-2</v>
      </c>
      <c r="AU41" s="9">
        <v>102.43901820000001</v>
      </c>
      <c r="AV41" s="16">
        <v>9.3512125019999992</v>
      </c>
      <c r="AW41" s="128">
        <v>9.1465368270000003</v>
      </c>
      <c r="AX41" s="130"/>
    </row>
    <row r="42" spans="1:50" x14ac:dyDescent="0.25">
      <c r="A42" s="31" t="s">
        <v>46</v>
      </c>
      <c r="B42" s="32">
        <v>1.199610472</v>
      </c>
      <c r="C42" s="32">
        <v>1.1578769680000001</v>
      </c>
      <c r="D42" s="33">
        <f t="shared" si="0"/>
        <v>103.60431247476028</v>
      </c>
      <c r="E42" s="34">
        <v>0.40000000600000002</v>
      </c>
      <c r="F42" s="34">
        <v>0.3869999945</v>
      </c>
      <c r="G42" s="33">
        <v>103.3591766</v>
      </c>
      <c r="H42" s="34">
        <v>33.34415817</v>
      </c>
      <c r="I42" s="34">
        <v>33.423240659999998</v>
      </c>
      <c r="J42" s="32">
        <v>1.085936904</v>
      </c>
      <c r="K42" s="32">
        <v>1.083602548</v>
      </c>
      <c r="L42" s="33">
        <f t="shared" si="1"/>
        <v>100.21542548089319</v>
      </c>
      <c r="M42" s="34">
        <v>0.36899998779999998</v>
      </c>
      <c r="N42" s="34">
        <v>0.36899998779999998</v>
      </c>
      <c r="O42" s="33">
        <v>100</v>
      </c>
      <c r="P42" s="34">
        <v>33.979877469999998</v>
      </c>
      <c r="Q42" s="34">
        <v>34.053077700000003</v>
      </c>
      <c r="R42" s="32">
        <v>1.184271574</v>
      </c>
      <c r="S42" s="32">
        <v>1.202172756</v>
      </c>
      <c r="T42" s="33">
        <f t="shared" si="2"/>
        <v>98.510930986361501</v>
      </c>
      <c r="U42" s="34">
        <v>0.40999999640000001</v>
      </c>
      <c r="V42" s="34">
        <v>0.41699999570000001</v>
      </c>
      <c r="W42" s="33">
        <v>98.321342470000005</v>
      </c>
      <c r="X42" s="34">
        <v>34.620437619999997</v>
      </c>
      <c r="Y42" s="34">
        <v>34.687194820000002</v>
      </c>
      <c r="Z42" s="32">
        <v>1.17370522</v>
      </c>
      <c r="AA42" s="32">
        <v>1.205673218</v>
      </c>
      <c r="AB42" s="33">
        <f t="shared" si="3"/>
        <v>97.348535447023593</v>
      </c>
      <c r="AC42" s="34">
        <v>0.41400000450000002</v>
      </c>
      <c r="AD42" s="34">
        <v>0.42599999900000002</v>
      </c>
      <c r="AE42" s="33">
        <v>97.183097840000002</v>
      </c>
      <c r="AF42" s="34">
        <v>35.272911069999999</v>
      </c>
      <c r="AG42" s="34">
        <v>35.332958220000002</v>
      </c>
      <c r="AH42" s="32">
        <v>1.086360574</v>
      </c>
      <c r="AI42" s="32">
        <v>1.1066936249999999</v>
      </c>
      <c r="AJ42" s="33">
        <f t="shared" si="4"/>
        <v>98.162720870466757</v>
      </c>
      <c r="AK42" s="34">
        <v>0.45399999619999998</v>
      </c>
      <c r="AL42" s="34">
        <v>0.46299999949999998</v>
      </c>
      <c r="AM42" s="33">
        <v>98.056152339999997</v>
      </c>
      <c r="AN42" s="34">
        <v>41.790916439999997</v>
      </c>
      <c r="AO42" s="34">
        <v>41.836330410000002</v>
      </c>
      <c r="AP42" s="32">
        <v>0.43194282049999999</v>
      </c>
      <c r="AQ42" s="32">
        <v>0.17125783859999999</v>
      </c>
      <c r="AR42" s="33" t="str">
        <f t="shared" si="5"/>
        <v>NA</v>
      </c>
      <c r="AS42" s="17">
        <v>0.2430000007</v>
      </c>
      <c r="AT42" s="17">
        <v>9.6000000799999999E-2</v>
      </c>
      <c r="AU42" s="12">
        <v>253.125</v>
      </c>
      <c r="AV42" s="17">
        <v>56.257442470000001</v>
      </c>
      <c r="AW42" s="129">
        <v>56.055828089999999</v>
      </c>
      <c r="AX42" s="130"/>
    </row>
    <row r="43" spans="1:50" x14ac:dyDescent="0.25">
      <c r="A43" s="35" t="s">
        <v>47</v>
      </c>
      <c r="B43" s="36">
        <v>1.2417305709999999</v>
      </c>
      <c r="C43" s="36">
        <v>1.4288598299999999</v>
      </c>
      <c r="D43" s="33">
        <f t="shared" si="0"/>
        <v>86.903595785179292</v>
      </c>
      <c r="E43" s="38">
        <v>3.20000015E-2</v>
      </c>
      <c r="F43" s="38">
        <v>3.09999995E-2</v>
      </c>
      <c r="G43" s="37">
        <v>103.22581479999999</v>
      </c>
      <c r="H43" s="38">
        <v>2.5770485399999998</v>
      </c>
      <c r="I43" s="38">
        <v>2.1695621009999999</v>
      </c>
      <c r="J43" s="36">
        <v>1.307637691</v>
      </c>
      <c r="K43" s="36">
        <v>1.5043100119999999</v>
      </c>
      <c r="L43" s="33">
        <f t="shared" si="1"/>
        <v>86.926077774452793</v>
      </c>
      <c r="M43" s="38">
        <v>3.4000001799999999E-2</v>
      </c>
      <c r="N43" s="38">
        <v>3.2999999799999999E-2</v>
      </c>
      <c r="O43" s="37">
        <v>103.0303116</v>
      </c>
      <c r="P43" s="38">
        <v>2.6001086240000002</v>
      </c>
      <c r="Q43" s="38">
        <v>2.1936967369999998</v>
      </c>
      <c r="R43" s="36">
        <v>1.258406878</v>
      </c>
      <c r="S43" s="36">
        <v>1.488600135</v>
      </c>
      <c r="T43" s="33">
        <f t="shared" si="2"/>
        <v>84.536259833135105</v>
      </c>
      <c r="U43" s="38">
        <v>3.2999999799999999E-2</v>
      </c>
      <c r="V43" s="38">
        <v>3.2999999799999999E-2</v>
      </c>
      <c r="W43" s="37">
        <v>100</v>
      </c>
      <c r="X43" s="38">
        <v>2.6223633290000001</v>
      </c>
      <c r="Y43" s="38">
        <v>2.2168478970000001</v>
      </c>
      <c r="Z43" s="36">
        <v>1.02117455</v>
      </c>
      <c r="AA43" s="36">
        <v>1.295041919</v>
      </c>
      <c r="AB43" s="33">
        <f t="shared" si="3"/>
        <v>78.852625155834815</v>
      </c>
      <c r="AC43" s="38">
        <v>2.7000000699999999E-2</v>
      </c>
      <c r="AD43" s="38">
        <v>2.8999999200000001E-2</v>
      </c>
      <c r="AE43" s="37">
        <v>93.103454589999998</v>
      </c>
      <c r="AF43" s="38">
        <v>2.64401412</v>
      </c>
      <c r="AG43" s="38">
        <v>2.2393097879999999</v>
      </c>
      <c r="AH43" s="36">
        <v>0.74933844800000005</v>
      </c>
      <c r="AI43" s="36">
        <v>1.083193302</v>
      </c>
      <c r="AJ43" s="33" t="str">
        <f t="shared" si="4"/>
        <v>NA</v>
      </c>
      <c r="AK43" s="38">
        <v>2.0999999700000001E-2</v>
      </c>
      <c r="AL43" s="38">
        <v>2.6000000499999999E-2</v>
      </c>
      <c r="AM43" s="37">
        <v>80.769226070000002</v>
      </c>
      <c r="AN43" s="38">
        <v>2.802472115</v>
      </c>
      <c r="AO43" s="38">
        <v>2.4003102780000001</v>
      </c>
      <c r="AP43" s="36">
        <v>0.22894033790000001</v>
      </c>
      <c r="AQ43" s="36">
        <v>0.62956708669999994</v>
      </c>
      <c r="AR43" s="33" t="str">
        <f t="shared" si="5"/>
        <v>NA</v>
      </c>
      <c r="AS43" s="16">
        <v>7.0000002000000002E-3</v>
      </c>
      <c r="AT43" s="16">
        <v>1.7000000899999999E-2</v>
      </c>
      <c r="AU43" s="9">
        <v>41.176467899999999</v>
      </c>
      <c r="AV43" s="16">
        <v>3.0575652120000001</v>
      </c>
      <c r="AW43" s="128">
        <v>2.7002682689999999</v>
      </c>
      <c r="AX43" s="130"/>
    </row>
    <row r="44" spans="1:50" x14ac:dyDescent="0.25">
      <c r="A44" s="31" t="s">
        <v>49</v>
      </c>
      <c r="B44" s="32">
        <v>33.125801090000003</v>
      </c>
      <c r="C44" s="32">
        <v>27.653701779999999</v>
      </c>
      <c r="D44" s="33">
        <f t="shared" si="0"/>
        <v>119.78794504089718</v>
      </c>
      <c r="E44" s="34">
        <v>0.15600000319999999</v>
      </c>
      <c r="F44" s="34">
        <v>0.1169999987</v>
      </c>
      <c r="G44" s="33">
        <v>133.33334350000001</v>
      </c>
      <c r="H44" s="34">
        <v>0.47093200680000002</v>
      </c>
      <c r="I44" s="34">
        <v>0.42308983210000001</v>
      </c>
      <c r="J44" s="32">
        <v>31.82505798</v>
      </c>
      <c r="K44" s="32">
        <v>26.63888931</v>
      </c>
      <c r="L44" s="33">
        <f t="shared" si="1"/>
        <v>119.46841180068705</v>
      </c>
      <c r="M44" s="34">
        <v>0.15299999710000001</v>
      </c>
      <c r="N44" s="34">
        <v>0.1150000021</v>
      </c>
      <c r="O44" s="33">
        <v>133.04347229999999</v>
      </c>
      <c r="P44" s="34">
        <v>0.480753243</v>
      </c>
      <c r="Q44" s="34">
        <v>0.43169969320000001</v>
      </c>
      <c r="R44" s="32">
        <v>31.990573879999999</v>
      </c>
      <c r="S44" s="32">
        <v>26.78824234</v>
      </c>
      <c r="T44" s="33">
        <f t="shared" si="2"/>
        <v>119.42020485693425</v>
      </c>
      <c r="U44" s="34">
        <v>0.15700000519999999</v>
      </c>
      <c r="V44" s="34">
        <v>0.1180000007</v>
      </c>
      <c r="W44" s="33">
        <v>133.05085750000001</v>
      </c>
      <c r="X44" s="34">
        <v>0.49076956510000003</v>
      </c>
      <c r="Y44" s="34">
        <v>0.44049176569999998</v>
      </c>
      <c r="Z44" s="32">
        <v>32.137336730000001</v>
      </c>
      <c r="AA44" s="32">
        <v>26.698183060000002</v>
      </c>
      <c r="AB44" s="33">
        <f t="shared" si="3"/>
        <v>120.37274842927081</v>
      </c>
      <c r="AC44" s="34">
        <v>0.16099999849999999</v>
      </c>
      <c r="AD44" s="34">
        <v>0.11999999729999999</v>
      </c>
      <c r="AE44" s="33">
        <v>134.16667179999999</v>
      </c>
      <c r="AF44" s="34">
        <v>0.50097489360000003</v>
      </c>
      <c r="AG44" s="34">
        <v>0.44946879150000002</v>
      </c>
      <c r="AH44" s="32">
        <v>31.247831340000001</v>
      </c>
      <c r="AI44" s="32">
        <v>26.74944687</v>
      </c>
      <c r="AJ44" s="33">
        <f t="shared" si="4"/>
        <v>116.8167382744838</v>
      </c>
      <c r="AK44" s="34">
        <v>0.1840000004</v>
      </c>
      <c r="AL44" s="34">
        <v>0.14100000260000001</v>
      </c>
      <c r="AM44" s="33">
        <v>130.49644470000001</v>
      </c>
      <c r="AN44" s="34">
        <v>0.58884084219999999</v>
      </c>
      <c r="AO44" s="34">
        <v>0.52711367610000004</v>
      </c>
      <c r="AP44" s="32">
        <v>24.62062645</v>
      </c>
      <c r="AQ44" s="32">
        <v>23.078176500000001</v>
      </c>
      <c r="AR44" s="33">
        <f t="shared" si="5"/>
        <v>106.68358676431822</v>
      </c>
      <c r="AS44" s="17">
        <v>0.1979999989</v>
      </c>
      <c r="AT44" s="17">
        <v>0.16699999569999999</v>
      </c>
      <c r="AU44" s="12">
        <v>118.56287380000001</v>
      </c>
      <c r="AV44" s="17">
        <v>0.8042037487</v>
      </c>
      <c r="AW44" s="129">
        <v>0.72362738849999997</v>
      </c>
      <c r="AX44" s="130"/>
    </row>
    <row r="45" spans="1:50" x14ac:dyDescent="0.25">
      <c r="A45" s="35" t="s">
        <v>50</v>
      </c>
      <c r="B45" s="36">
        <v>19.385986330000001</v>
      </c>
      <c r="C45" s="36">
        <v>19.993358610000001</v>
      </c>
      <c r="D45" s="33">
        <f t="shared" si="0"/>
        <v>96.962129815966918</v>
      </c>
      <c r="E45" s="38">
        <v>6.5980000499999996</v>
      </c>
      <c r="F45" s="38">
        <v>6.6979999540000001</v>
      </c>
      <c r="G45" s="37">
        <v>98.507019040000003</v>
      </c>
      <c r="H45" s="38">
        <v>34.03489304</v>
      </c>
      <c r="I45" s="38">
        <v>33.501125340000002</v>
      </c>
      <c r="J45" s="36">
        <v>18.56327057</v>
      </c>
      <c r="K45" s="36">
        <v>19.178821559999999</v>
      </c>
      <c r="L45" s="33">
        <f t="shared" si="1"/>
        <v>96.790465002897704</v>
      </c>
      <c r="M45" s="38">
        <v>6.5190000530000001</v>
      </c>
      <c r="N45" s="38">
        <v>6.6389999389999996</v>
      </c>
      <c r="O45" s="37">
        <v>98.192497250000002</v>
      </c>
      <c r="P45" s="38">
        <v>35.117736819999998</v>
      </c>
      <c r="Q45" s="38">
        <v>34.616306299999998</v>
      </c>
      <c r="R45" s="36">
        <v>18.81635284</v>
      </c>
      <c r="S45" s="36">
        <v>19.412677760000001</v>
      </c>
      <c r="T45" s="33">
        <f t="shared" si="2"/>
        <v>96.928167626473808</v>
      </c>
      <c r="U45" s="38">
        <v>6.8119997980000004</v>
      </c>
      <c r="V45" s="38">
        <v>6.9369997980000004</v>
      </c>
      <c r="W45" s="37">
        <v>98.198066710000006</v>
      </c>
      <c r="X45" s="38">
        <v>36.202552799999999</v>
      </c>
      <c r="Y45" s="38">
        <v>35.734378810000003</v>
      </c>
      <c r="Z45" s="36">
        <v>18.09560394</v>
      </c>
      <c r="AA45" s="36">
        <v>18.620641710000001</v>
      </c>
      <c r="AB45" s="33">
        <f t="shared" si="3"/>
        <v>97.180345456526155</v>
      </c>
      <c r="AC45" s="38">
        <v>6.7480001449999998</v>
      </c>
      <c r="AD45" s="38">
        <v>6.8629999159999997</v>
      </c>
      <c r="AE45" s="37">
        <v>98.324348450000002</v>
      </c>
      <c r="AF45" s="38">
        <v>37.290824890000003</v>
      </c>
      <c r="AG45" s="38">
        <v>36.856945039999999</v>
      </c>
      <c r="AH45" s="36">
        <v>13.161684989999999</v>
      </c>
      <c r="AI45" s="36">
        <v>13.49190331</v>
      </c>
      <c r="AJ45" s="33">
        <f t="shared" si="4"/>
        <v>97.55247045274001</v>
      </c>
      <c r="AK45" s="38">
        <v>6.1079998020000001</v>
      </c>
      <c r="AL45" s="38">
        <v>6.2449998860000004</v>
      </c>
      <c r="AM45" s="37">
        <v>97.806243899999998</v>
      </c>
      <c r="AN45" s="38">
        <v>46.407432559999997</v>
      </c>
      <c r="AO45" s="38">
        <v>46.287021639999999</v>
      </c>
      <c r="AP45" s="36">
        <v>0.38448271160000003</v>
      </c>
      <c r="AQ45" s="36">
        <v>0.47105169299999999</v>
      </c>
      <c r="AR45" s="33" t="str">
        <f t="shared" si="5"/>
        <v>NA</v>
      </c>
      <c r="AS45" s="16">
        <v>0.28499999640000001</v>
      </c>
      <c r="AT45" s="16">
        <v>0.3560000062</v>
      </c>
      <c r="AU45" s="9">
        <v>80.056175229999994</v>
      </c>
      <c r="AV45" s="16">
        <v>74.125572199999993</v>
      </c>
      <c r="AW45" s="128">
        <v>75.575569150000007</v>
      </c>
      <c r="AX45" s="130"/>
    </row>
    <row r="46" spans="1:50" x14ac:dyDescent="0.25">
      <c r="A46" s="31" t="s">
        <v>51</v>
      </c>
      <c r="B46" s="32">
        <v>2.7495276930000001</v>
      </c>
      <c r="C46" s="32">
        <v>1.283252716</v>
      </c>
      <c r="D46" s="33">
        <f t="shared" si="0"/>
        <v>214.26237082672966</v>
      </c>
      <c r="E46" s="34">
        <v>1.7999999199999998E-2</v>
      </c>
      <c r="F46" s="34">
        <v>8.9999995999999992E-3</v>
      </c>
      <c r="G46" s="33">
        <v>200</v>
      </c>
      <c r="H46" s="34">
        <v>0.65465784069999999</v>
      </c>
      <c r="I46" s="34">
        <v>0.70134270190000003</v>
      </c>
      <c r="J46" s="32">
        <v>2.0966701510000001</v>
      </c>
      <c r="K46" s="32">
        <v>0.98010009529999997</v>
      </c>
      <c r="L46" s="33" t="str">
        <f t="shared" si="1"/>
        <v>NA</v>
      </c>
      <c r="M46" s="34">
        <v>1.40000004E-2</v>
      </c>
      <c r="N46" s="34">
        <v>7.0000002000000002E-3</v>
      </c>
      <c r="O46" s="33">
        <v>200</v>
      </c>
      <c r="P46" s="34">
        <v>0.66772544379999998</v>
      </c>
      <c r="Q46" s="34">
        <v>0.71421277520000004</v>
      </c>
      <c r="R46" s="32">
        <v>2.0566957000000001</v>
      </c>
      <c r="S46" s="32">
        <v>0.96279966829999997</v>
      </c>
      <c r="T46" s="33" t="str">
        <f t="shared" si="2"/>
        <v>NA</v>
      </c>
      <c r="U46" s="34">
        <v>1.40000004E-2</v>
      </c>
      <c r="V46" s="34">
        <v>7.0000002000000002E-3</v>
      </c>
      <c r="W46" s="33">
        <v>200</v>
      </c>
      <c r="X46" s="34">
        <v>0.68070346120000003</v>
      </c>
      <c r="Y46" s="34">
        <v>0.72704637049999998</v>
      </c>
      <c r="Z46" s="32">
        <v>1.5856662989999999</v>
      </c>
      <c r="AA46" s="32">
        <v>0.67572373149999998</v>
      </c>
      <c r="AB46" s="33" t="str">
        <f t="shared" si="3"/>
        <v>NA</v>
      </c>
      <c r="AC46" s="34">
        <v>1.09999999E-2</v>
      </c>
      <c r="AD46" s="34">
        <v>4.9999998999999996E-3</v>
      </c>
      <c r="AE46" s="33">
        <v>220</v>
      </c>
      <c r="AF46" s="34">
        <v>0.69371473790000004</v>
      </c>
      <c r="AG46" s="34">
        <v>0.73994737860000004</v>
      </c>
      <c r="AH46" s="32">
        <v>0.84827560189999995</v>
      </c>
      <c r="AI46" s="32">
        <v>0.4608289599</v>
      </c>
      <c r="AJ46" s="33" t="str">
        <f t="shared" si="4"/>
        <v>NA</v>
      </c>
      <c r="AK46" s="34">
        <v>7.0000002000000002E-3</v>
      </c>
      <c r="AL46" s="34">
        <v>4.0000002000000002E-3</v>
      </c>
      <c r="AM46" s="33">
        <v>175</v>
      </c>
      <c r="AN46" s="34">
        <v>0.82520347829999996</v>
      </c>
      <c r="AO46" s="34">
        <v>0.86800104379999998</v>
      </c>
      <c r="AP46" s="32">
        <v>0.16115675870000001</v>
      </c>
      <c r="AQ46" s="32">
        <v>7.8569270699999999E-2</v>
      </c>
      <c r="AR46" s="33" t="str">
        <f t="shared" si="5"/>
        <v>NA</v>
      </c>
      <c r="AS46" s="17">
        <v>2.0000001000000001E-3</v>
      </c>
      <c r="AT46" s="17">
        <v>1E-3</v>
      </c>
      <c r="AU46" s="12">
        <v>200</v>
      </c>
      <c r="AV46" s="17">
        <v>1.241027713</v>
      </c>
      <c r="AW46" s="129">
        <v>1.272762299</v>
      </c>
      <c r="AX46" s="130"/>
    </row>
    <row r="47" spans="1:50" x14ac:dyDescent="0.25">
      <c r="A47" s="35" t="s">
        <v>52</v>
      </c>
      <c r="B47" s="36">
        <v>8.8828668589999999</v>
      </c>
      <c r="C47" s="36">
        <v>7.4150714869999996</v>
      </c>
      <c r="D47" s="33">
        <f t="shared" si="0"/>
        <v>119.79475686206558</v>
      </c>
      <c r="E47" s="38">
        <v>5.9000000400000002E-2</v>
      </c>
      <c r="F47" s="38">
        <v>4.69999984E-2</v>
      </c>
      <c r="G47" s="37">
        <v>125.5319214</v>
      </c>
      <c r="H47" s="38">
        <v>0.6642000079</v>
      </c>
      <c r="I47" s="38">
        <v>0.63384419680000004</v>
      </c>
      <c r="J47" s="36">
        <v>8.8811435700000008</v>
      </c>
      <c r="K47" s="36">
        <v>7.3137855529999998</v>
      </c>
      <c r="L47" s="33">
        <f t="shared" si="1"/>
        <v>121.43018831550367</v>
      </c>
      <c r="M47" s="38">
        <v>6.1000000700000001E-2</v>
      </c>
      <c r="N47" s="38">
        <v>4.8000000399999999E-2</v>
      </c>
      <c r="O47" s="37">
        <v>127.08333589999999</v>
      </c>
      <c r="P47" s="38">
        <v>0.68684846160000002</v>
      </c>
      <c r="Q47" s="38">
        <v>0.65629488229999999</v>
      </c>
      <c r="R47" s="36">
        <v>8.7284917830000008</v>
      </c>
      <c r="S47" s="36">
        <v>7.2104368210000001</v>
      </c>
      <c r="T47" s="33">
        <f t="shared" si="2"/>
        <v>121.05357830164671</v>
      </c>
      <c r="U47" s="38">
        <v>6.1999999E-2</v>
      </c>
      <c r="V47" s="38">
        <v>4.8999998699999998E-2</v>
      </c>
      <c r="W47" s="37">
        <v>126.5306168</v>
      </c>
      <c r="X47" s="38">
        <v>0.71031743290000005</v>
      </c>
      <c r="Y47" s="38">
        <v>0.67957049609999998</v>
      </c>
      <c r="Z47" s="36">
        <v>7.3506464960000004</v>
      </c>
      <c r="AA47" s="36">
        <v>5.8264055250000002</v>
      </c>
      <c r="AB47" s="33">
        <f t="shared" si="3"/>
        <v>126.1609145546044</v>
      </c>
      <c r="AC47" s="38">
        <v>5.4000001399999997E-2</v>
      </c>
      <c r="AD47" s="38">
        <v>4.1000001100000003E-2</v>
      </c>
      <c r="AE47" s="37">
        <v>131.7073212</v>
      </c>
      <c r="AF47" s="38">
        <v>0.73462927339999995</v>
      </c>
      <c r="AG47" s="38">
        <v>0.70369285349999999</v>
      </c>
      <c r="AH47" s="36">
        <v>4.4662003520000004</v>
      </c>
      <c r="AI47" s="36">
        <v>2.9033284190000002</v>
      </c>
      <c r="AJ47" s="33">
        <f t="shared" si="4"/>
        <v>153.83035287266273</v>
      </c>
      <c r="AK47" s="38">
        <v>4.3000001500000003E-2</v>
      </c>
      <c r="AL47" s="38">
        <v>2.7000000699999999E-2</v>
      </c>
      <c r="AM47" s="37">
        <v>159.2592621</v>
      </c>
      <c r="AN47" s="38">
        <v>0.96278709169999999</v>
      </c>
      <c r="AO47" s="38">
        <v>0.92996716499999998</v>
      </c>
      <c r="AP47" s="36">
        <v>0.35326123240000001</v>
      </c>
      <c r="AQ47" s="36">
        <v>0.17655503750000001</v>
      </c>
      <c r="AR47" s="33" t="str">
        <f t="shared" si="5"/>
        <v>NA</v>
      </c>
      <c r="AS47" s="16">
        <v>6.0000000999999997E-3</v>
      </c>
      <c r="AT47" s="16">
        <v>3.0000000000000001E-3</v>
      </c>
      <c r="AU47" s="9">
        <v>200</v>
      </c>
      <c r="AV47" s="16">
        <v>1.6984598639999999</v>
      </c>
      <c r="AW47" s="128">
        <v>1.6991869209999999</v>
      </c>
      <c r="AX47" s="130"/>
    </row>
    <row r="48" spans="1:50" x14ac:dyDescent="0.25">
      <c r="A48" s="31" t="s">
        <v>53</v>
      </c>
      <c r="B48" s="32">
        <v>2.0497436520000001</v>
      </c>
      <c r="C48" s="32">
        <v>2.4252099989999998</v>
      </c>
      <c r="D48" s="33">
        <f t="shared" si="0"/>
        <v>84.51819235633954</v>
      </c>
      <c r="E48" s="34">
        <v>3.4000001799999999E-2</v>
      </c>
      <c r="F48" s="34">
        <v>3.5000000099999998E-2</v>
      </c>
      <c r="G48" s="33">
        <v>97.142860409999997</v>
      </c>
      <c r="H48" s="34">
        <v>1.658744097</v>
      </c>
      <c r="I48" s="34">
        <v>1.4431740049999999</v>
      </c>
      <c r="J48" s="32">
        <v>1.8259494300000001</v>
      </c>
      <c r="K48" s="32">
        <v>2.029550076</v>
      </c>
      <c r="L48" s="33">
        <f t="shared" si="1"/>
        <v>89.968188102001776</v>
      </c>
      <c r="M48" s="34">
        <v>2.99999993E-2</v>
      </c>
      <c r="N48" s="34">
        <v>2.8999999200000001E-2</v>
      </c>
      <c r="O48" s="33">
        <v>103.44828029999999</v>
      </c>
      <c r="P48" s="34">
        <v>1.642980814</v>
      </c>
      <c r="Q48" s="34">
        <v>1.4288880829999999</v>
      </c>
      <c r="R48" s="32">
        <v>2.147280216</v>
      </c>
      <c r="S48" s="32">
        <v>2.3987579349999999</v>
      </c>
      <c r="T48" s="33">
        <f t="shared" si="2"/>
        <v>89.516336128347191</v>
      </c>
      <c r="U48" s="34">
        <v>3.5000000099999998E-2</v>
      </c>
      <c r="V48" s="34">
        <v>3.4000001799999999E-2</v>
      </c>
      <c r="W48" s="33">
        <v>102.9411697</v>
      </c>
      <c r="X48" s="34">
        <v>1.629968882</v>
      </c>
      <c r="Y48" s="34">
        <v>1.4174001220000001</v>
      </c>
      <c r="Z48" s="32">
        <v>1.4196087120000001</v>
      </c>
      <c r="AA48" s="32">
        <v>1.6323186160000001</v>
      </c>
      <c r="AB48" s="33">
        <f t="shared" si="3"/>
        <v>86.968848978684932</v>
      </c>
      <c r="AC48" s="34">
        <v>2.3E-2</v>
      </c>
      <c r="AD48" s="34">
        <v>2.3E-2</v>
      </c>
      <c r="AE48" s="33">
        <v>100</v>
      </c>
      <c r="AF48" s="34">
        <v>1.6201646329999999</v>
      </c>
      <c r="AG48" s="34">
        <v>1.409038663</v>
      </c>
      <c r="AH48" s="32">
        <v>0.69739192719999998</v>
      </c>
      <c r="AI48" s="32">
        <v>0.79764825110000004</v>
      </c>
      <c r="AJ48" s="33" t="str">
        <f t="shared" si="4"/>
        <v>NA</v>
      </c>
      <c r="AK48" s="34">
        <v>1.09999999E-2</v>
      </c>
      <c r="AL48" s="34">
        <v>1.09999999E-2</v>
      </c>
      <c r="AM48" s="33">
        <v>100</v>
      </c>
      <c r="AN48" s="34">
        <v>1.577305317</v>
      </c>
      <c r="AO48" s="34">
        <v>1.3790539500000001</v>
      </c>
      <c r="AP48" s="32">
        <v>7.2154015299999999E-2</v>
      </c>
      <c r="AQ48" s="32">
        <v>8.14752802E-2</v>
      </c>
      <c r="AR48" s="33" t="str">
        <f t="shared" si="5"/>
        <v>NA</v>
      </c>
      <c r="AS48" s="17">
        <v>1E-3</v>
      </c>
      <c r="AT48" s="17">
        <v>1E-3</v>
      </c>
      <c r="AU48" s="12">
        <v>100</v>
      </c>
      <c r="AV48" s="17">
        <v>1.385924339</v>
      </c>
      <c r="AW48" s="129">
        <v>1.2273660900000001</v>
      </c>
      <c r="AX48" s="130"/>
    </row>
    <row r="49" spans="1:50" x14ac:dyDescent="0.25">
      <c r="A49" s="35" t="s">
        <v>54</v>
      </c>
      <c r="B49" s="36">
        <v>8.6922969820000002</v>
      </c>
      <c r="C49" s="36">
        <v>8.8480072019999998</v>
      </c>
      <c r="D49" s="33">
        <f t="shared" si="0"/>
        <v>98.240166215452419</v>
      </c>
      <c r="E49" s="38">
        <v>0.83600002529999995</v>
      </c>
      <c r="F49" s="38">
        <v>0.82400000100000004</v>
      </c>
      <c r="G49" s="37">
        <v>101.4563141</v>
      </c>
      <c r="H49" s="38">
        <v>9.6177101139999994</v>
      </c>
      <c r="I49" s="38">
        <v>9.3128318790000009</v>
      </c>
      <c r="J49" s="36">
        <v>8.2466936109999995</v>
      </c>
      <c r="K49" s="36">
        <v>8.3287591929999998</v>
      </c>
      <c r="L49" s="33">
        <f t="shared" si="1"/>
        <v>99.014672172669222</v>
      </c>
      <c r="M49" s="38">
        <v>0.81300002339999999</v>
      </c>
      <c r="N49" s="38">
        <v>0.79699999089999995</v>
      </c>
      <c r="O49" s="37">
        <v>102.00753020000001</v>
      </c>
      <c r="P49" s="38">
        <v>9.8584966660000006</v>
      </c>
      <c r="Q49" s="38">
        <v>9.5692529680000007</v>
      </c>
      <c r="R49" s="36">
        <v>8.4501867290000003</v>
      </c>
      <c r="S49" s="36">
        <v>8.5227603910000003</v>
      </c>
      <c r="T49" s="33">
        <f t="shared" si="2"/>
        <v>99.148472341465364</v>
      </c>
      <c r="U49" s="38">
        <v>0.85399997230000002</v>
      </c>
      <c r="V49" s="38">
        <v>0.83799999950000004</v>
      </c>
      <c r="W49" s="37">
        <v>101.90930179999999</v>
      </c>
      <c r="X49" s="38">
        <v>10.106285099999999</v>
      </c>
      <c r="Y49" s="38">
        <v>9.8324947359999992</v>
      </c>
      <c r="Z49" s="36">
        <v>7.6434826850000004</v>
      </c>
      <c r="AA49" s="36">
        <v>7.6706924440000002</v>
      </c>
      <c r="AB49" s="33">
        <f t="shared" si="3"/>
        <v>99.645276365873812</v>
      </c>
      <c r="AC49" s="38">
        <v>0.79199999570000001</v>
      </c>
      <c r="AD49" s="38">
        <v>0.77499997620000005</v>
      </c>
      <c r="AE49" s="37">
        <v>102.1935501</v>
      </c>
      <c r="AF49" s="38">
        <v>10.361768720000001</v>
      </c>
      <c r="AG49" s="38">
        <v>10.103390689999999</v>
      </c>
      <c r="AH49" s="36">
        <v>7.2436447140000002</v>
      </c>
      <c r="AI49" s="36">
        <v>7.076587677</v>
      </c>
      <c r="AJ49" s="33">
        <f t="shared" si="4"/>
        <v>102.36070044808405</v>
      </c>
      <c r="AK49" s="38">
        <v>0.91799998279999995</v>
      </c>
      <c r="AL49" s="38">
        <v>0.88599997760000004</v>
      </c>
      <c r="AM49" s="37">
        <v>103.61174010000001</v>
      </c>
      <c r="AN49" s="38">
        <v>12.67317867</v>
      </c>
      <c r="AO49" s="38">
        <v>12.52015877</v>
      </c>
      <c r="AP49" s="36">
        <v>1.5007934570000001</v>
      </c>
      <c r="AQ49" s="36">
        <v>1.038421512</v>
      </c>
      <c r="AR49" s="33">
        <f t="shared" si="5"/>
        <v>144.526422041226</v>
      </c>
      <c r="AS49" s="16">
        <v>0.28299999240000001</v>
      </c>
      <c r="AT49" s="16">
        <v>0.1979999989</v>
      </c>
      <c r="AU49" s="9">
        <v>142.92929079999999</v>
      </c>
      <c r="AV49" s="16">
        <v>18.856693270000001</v>
      </c>
      <c r="AW49" s="128">
        <v>19.067401889999999</v>
      </c>
      <c r="AX49" s="130"/>
    </row>
    <row r="50" spans="1:50" x14ac:dyDescent="0.25">
      <c r="A50" s="31" t="s">
        <v>55</v>
      </c>
      <c r="B50" s="32">
        <v>1.1468379500000001</v>
      </c>
      <c r="C50" s="32">
        <v>1.2685046200000001</v>
      </c>
      <c r="D50" s="33">
        <f t="shared" si="0"/>
        <v>90.408653773763945</v>
      </c>
      <c r="E50" s="34">
        <v>5.2999999399999997E-2</v>
      </c>
      <c r="F50" s="34">
        <v>5.6000001700000003E-2</v>
      </c>
      <c r="G50" s="33">
        <v>94.642852779999998</v>
      </c>
      <c r="H50" s="34">
        <v>4.6214027399999997</v>
      </c>
      <c r="I50" s="34">
        <v>4.4146466259999997</v>
      </c>
      <c r="J50" s="32">
        <v>0.99676972630000005</v>
      </c>
      <c r="K50" s="32">
        <v>1.11151135</v>
      </c>
      <c r="L50" s="33" t="str">
        <f t="shared" si="1"/>
        <v>NA</v>
      </c>
      <c r="M50" s="34">
        <v>4.6000000100000001E-2</v>
      </c>
      <c r="N50" s="34">
        <v>4.8999998699999998E-2</v>
      </c>
      <c r="O50" s="33">
        <v>93.877555849999993</v>
      </c>
      <c r="P50" s="34">
        <v>4.6149072650000003</v>
      </c>
      <c r="Q50" s="34">
        <v>4.4084124569999998</v>
      </c>
      <c r="R50" s="32">
        <v>1.8227093219999999</v>
      </c>
      <c r="S50" s="32">
        <v>1.953219652</v>
      </c>
      <c r="T50" s="33">
        <f t="shared" si="2"/>
        <v>93.318194916461948</v>
      </c>
      <c r="U50" s="34">
        <v>8.3999998899999997E-2</v>
      </c>
      <c r="V50" s="34">
        <v>8.6000002899999997E-2</v>
      </c>
      <c r="W50" s="33">
        <v>97.674415589999995</v>
      </c>
      <c r="X50" s="34">
        <v>4.6085238459999998</v>
      </c>
      <c r="Y50" s="34">
        <v>4.4029865260000003</v>
      </c>
      <c r="Z50" s="32">
        <v>1.367863536</v>
      </c>
      <c r="AA50" s="32">
        <v>1.477074862</v>
      </c>
      <c r="AB50" s="33">
        <f t="shared" si="3"/>
        <v>92.606243000295535</v>
      </c>
      <c r="AC50" s="34">
        <v>6.3000001E-2</v>
      </c>
      <c r="AD50" s="34">
        <v>6.4999997599999998E-2</v>
      </c>
      <c r="AE50" s="33">
        <v>96.923080440000007</v>
      </c>
      <c r="AF50" s="34">
        <v>4.6057224269999999</v>
      </c>
      <c r="AG50" s="34">
        <v>4.4005894659999996</v>
      </c>
      <c r="AH50" s="32">
        <v>0.83586043119999998</v>
      </c>
      <c r="AI50" s="32">
        <v>0.94412130120000004</v>
      </c>
      <c r="AJ50" s="33" t="str">
        <f t="shared" si="4"/>
        <v>NA</v>
      </c>
      <c r="AK50" s="34">
        <v>3.7999998799999997E-2</v>
      </c>
      <c r="AL50" s="34">
        <v>4.1000001100000003E-2</v>
      </c>
      <c r="AM50" s="33">
        <v>92.682922360000006</v>
      </c>
      <c r="AN50" s="34">
        <v>4.5462136270000002</v>
      </c>
      <c r="AO50" s="34">
        <v>4.3426623339999999</v>
      </c>
      <c r="AP50" s="32">
        <v>0.1220947057</v>
      </c>
      <c r="AQ50" s="32">
        <v>0.1801979393</v>
      </c>
      <c r="AR50" s="33" t="str">
        <f t="shared" si="5"/>
        <v>NA</v>
      </c>
      <c r="AS50" s="17">
        <v>4.9999998999999996E-3</v>
      </c>
      <c r="AT50" s="17">
        <v>7.0000002000000002E-3</v>
      </c>
      <c r="AU50" s="12">
        <v>71.428565980000002</v>
      </c>
      <c r="AV50" s="17">
        <v>4.0951814649999996</v>
      </c>
      <c r="AW50" s="129">
        <v>3.8846170899999999</v>
      </c>
      <c r="AX50" s="130"/>
    </row>
    <row r="51" spans="1:50" x14ac:dyDescent="0.25">
      <c r="A51" s="35" t="s">
        <v>57</v>
      </c>
      <c r="B51" s="36">
        <v>7.6983933450000004</v>
      </c>
      <c r="C51" s="36">
        <v>7.2739338870000001</v>
      </c>
      <c r="D51" s="33">
        <f t="shared" si="0"/>
        <v>105.83534940781625</v>
      </c>
      <c r="E51" s="38">
        <v>0.46099999549999998</v>
      </c>
      <c r="F51" s="38">
        <v>0.40700000520000001</v>
      </c>
      <c r="G51" s="37">
        <v>113.267807</v>
      </c>
      <c r="H51" s="38">
        <v>5.9882621770000002</v>
      </c>
      <c r="I51" s="38">
        <v>5.5953216550000002</v>
      </c>
      <c r="J51" s="36">
        <v>7.5083847050000001</v>
      </c>
      <c r="K51" s="36">
        <v>7.1189632420000004</v>
      </c>
      <c r="L51" s="33">
        <f t="shared" si="1"/>
        <v>105.4701990972859</v>
      </c>
      <c r="M51" s="38">
        <v>0.46099999549999998</v>
      </c>
      <c r="N51" s="38">
        <v>0.40900000930000002</v>
      </c>
      <c r="O51" s="37">
        <v>112.7139359</v>
      </c>
      <c r="P51" s="38">
        <v>6.139802456</v>
      </c>
      <c r="Q51" s="38">
        <v>5.7452187539999997</v>
      </c>
      <c r="R51" s="36">
        <v>7.8865733149999997</v>
      </c>
      <c r="S51" s="36">
        <v>7.500976563</v>
      </c>
      <c r="T51" s="33">
        <f t="shared" si="2"/>
        <v>105.1406206746736</v>
      </c>
      <c r="U51" s="38">
        <v>0.49599999189999999</v>
      </c>
      <c r="V51" s="38">
        <v>0.44200000169999998</v>
      </c>
      <c r="W51" s="37">
        <v>112.2171936</v>
      </c>
      <c r="X51" s="38">
        <v>6.2891702650000001</v>
      </c>
      <c r="Y51" s="38">
        <v>5.892565727</v>
      </c>
      <c r="Z51" s="36">
        <v>7.021999836</v>
      </c>
      <c r="AA51" s="36">
        <v>6.6577191349999998</v>
      </c>
      <c r="AB51" s="33">
        <f t="shared" si="3"/>
        <v>105.47155405046986</v>
      </c>
      <c r="AC51" s="38">
        <v>0.45199999210000003</v>
      </c>
      <c r="AD51" s="38">
        <v>0.40200001000000002</v>
      </c>
      <c r="AE51" s="37">
        <v>112.4378052</v>
      </c>
      <c r="AF51" s="38">
        <v>6.4369125370000004</v>
      </c>
      <c r="AG51" s="38">
        <v>6.038104057</v>
      </c>
      <c r="AH51" s="36">
        <v>5.7018332479999998</v>
      </c>
      <c r="AI51" s="36">
        <v>5.3582553859999997</v>
      </c>
      <c r="AJ51" s="33">
        <f t="shared" si="4"/>
        <v>106.41212180549844</v>
      </c>
      <c r="AK51" s="38">
        <v>0.43399998550000002</v>
      </c>
      <c r="AL51" s="38">
        <v>0.3849999905</v>
      </c>
      <c r="AM51" s="37">
        <v>112.727272</v>
      </c>
      <c r="AN51" s="38">
        <v>7.6115870479999996</v>
      </c>
      <c r="AO51" s="38">
        <v>7.1851744650000002</v>
      </c>
      <c r="AP51" s="36">
        <v>4.5195274349999996</v>
      </c>
      <c r="AQ51" s="36">
        <v>4.1388492579999996</v>
      </c>
      <c r="AR51" s="33">
        <f t="shared" si="5"/>
        <v>109.19768160834042</v>
      </c>
      <c r="AS51" s="16">
        <v>0.47400000689999999</v>
      </c>
      <c r="AT51" s="16">
        <v>0.41600000860000003</v>
      </c>
      <c r="AU51" s="9">
        <v>113.9423065</v>
      </c>
      <c r="AV51" s="16">
        <v>10.487822530000001</v>
      </c>
      <c r="AW51" s="128">
        <v>10.05110359</v>
      </c>
      <c r="AX51" s="130"/>
    </row>
    <row r="52" spans="1:50" x14ac:dyDescent="0.25">
      <c r="A52" s="31" t="s">
        <v>58</v>
      </c>
      <c r="B52" s="32">
        <v>31.883499149999999</v>
      </c>
      <c r="C52" s="32">
        <v>27.24227333</v>
      </c>
      <c r="D52" s="33">
        <f t="shared" si="0"/>
        <v>117.036852115014</v>
      </c>
      <c r="E52" s="34">
        <v>1.18599999</v>
      </c>
      <c r="F52" s="34">
        <v>1.0130000109999999</v>
      </c>
      <c r="G52" s="33">
        <v>117.07798</v>
      </c>
      <c r="H52" s="34">
        <v>3.7197923660000001</v>
      </c>
      <c r="I52" s="34">
        <v>3.7184855940000001</v>
      </c>
      <c r="J52" s="32">
        <v>34.523189539999997</v>
      </c>
      <c r="K52" s="32">
        <v>29.923259739999999</v>
      </c>
      <c r="L52" s="33">
        <f t="shared" si="1"/>
        <v>115.37242212234995</v>
      </c>
      <c r="M52" s="34">
        <v>1.325999975</v>
      </c>
      <c r="N52" s="34">
        <v>1.1490000490000001</v>
      </c>
      <c r="O52" s="33">
        <v>115.4046936</v>
      </c>
      <c r="P52" s="34">
        <v>3.8408963680000001</v>
      </c>
      <c r="Q52" s="34">
        <v>3.839822292</v>
      </c>
      <c r="R52" s="32">
        <v>33.378398900000001</v>
      </c>
      <c r="S52" s="32">
        <v>28.875116349999999</v>
      </c>
      <c r="T52" s="33">
        <f t="shared" si="2"/>
        <v>115.59572088096539</v>
      </c>
      <c r="U52" s="34">
        <v>1.3240000009999999</v>
      </c>
      <c r="V52" s="34">
        <v>1.144999981</v>
      </c>
      <c r="W52" s="33">
        <v>115.63318630000001</v>
      </c>
      <c r="X52" s="34">
        <v>3.966637135</v>
      </c>
      <c r="Y52" s="34">
        <v>3.9653520580000001</v>
      </c>
      <c r="Z52" s="32">
        <v>31.410964969999998</v>
      </c>
      <c r="AA52" s="32">
        <v>26.981744769999999</v>
      </c>
      <c r="AB52" s="33">
        <f t="shared" si="3"/>
        <v>116.41561818094391</v>
      </c>
      <c r="AC52" s="34">
        <v>1.2869999409999999</v>
      </c>
      <c r="AD52" s="34">
        <v>1.105000019</v>
      </c>
      <c r="AE52" s="33">
        <v>116.4705811</v>
      </c>
      <c r="AF52" s="34">
        <v>4.0972952840000003</v>
      </c>
      <c r="AG52" s="34">
        <v>4.0953612330000002</v>
      </c>
      <c r="AH52" s="32">
        <v>25.329641339999998</v>
      </c>
      <c r="AI52" s="32">
        <v>21.63093567</v>
      </c>
      <c r="AJ52" s="33">
        <f t="shared" si="4"/>
        <v>117.09914784282654</v>
      </c>
      <c r="AK52" s="34">
        <v>1.3289999960000001</v>
      </c>
      <c r="AL52" s="34">
        <v>1.131999969</v>
      </c>
      <c r="AM52" s="33">
        <v>117.402832</v>
      </c>
      <c r="AN52" s="34">
        <v>5.2468171119999996</v>
      </c>
      <c r="AO52" s="34">
        <v>5.2332453729999999</v>
      </c>
      <c r="AP52" s="32">
        <v>2.1714758870000002</v>
      </c>
      <c r="AQ52" s="32">
        <v>1.4825749399999999</v>
      </c>
      <c r="AR52" s="33">
        <f t="shared" si="5"/>
        <v>146.46651770601224</v>
      </c>
      <c r="AS52" s="17">
        <v>0.1889999956</v>
      </c>
      <c r="AT52" s="17">
        <v>0.1309999973</v>
      </c>
      <c r="AU52" s="12">
        <v>144.27481080000001</v>
      </c>
      <c r="AV52" s="17">
        <v>8.7037582400000009</v>
      </c>
      <c r="AW52" s="129">
        <v>8.8359775539999994</v>
      </c>
      <c r="AX52" s="130"/>
    </row>
    <row r="53" spans="1:50" x14ac:dyDescent="0.25">
      <c r="A53" s="35" t="s">
        <v>59</v>
      </c>
      <c r="B53" s="36">
        <v>55.700508120000002</v>
      </c>
      <c r="C53" s="36">
        <v>53.024341579999998</v>
      </c>
      <c r="D53" s="33">
        <f t="shared" si="0"/>
        <v>105.04705284451738</v>
      </c>
      <c r="E53" s="38">
        <v>0.32199999689999997</v>
      </c>
      <c r="F53" s="38">
        <v>0.28900000450000002</v>
      </c>
      <c r="G53" s="37">
        <v>111.4186859</v>
      </c>
      <c r="H53" s="38">
        <v>0.57809168099999997</v>
      </c>
      <c r="I53" s="38">
        <v>0.54503273959999998</v>
      </c>
      <c r="J53" s="36">
        <v>54.936603550000001</v>
      </c>
      <c r="K53" s="36">
        <v>52.174251560000002</v>
      </c>
      <c r="L53" s="33">
        <f t="shared" si="1"/>
        <v>105.29447362905304</v>
      </c>
      <c r="M53" s="38">
        <v>0.32600000499999998</v>
      </c>
      <c r="N53" s="38">
        <v>0.29199999570000001</v>
      </c>
      <c r="O53" s="37">
        <v>111.643837</v>
      </c>
      <c r="P53" s="38">
        <v>0.5934112668</v>
      </c>
      <c r="Q53" s="38">
        <v>0.55966299770000005</v>
      </c>
      <c r="R53" s="36">
        <v>55.147071840000002</v>
      </c>
      <c r="S53" s="36">
        <v>52.366947170000003</v>
      </c>
      <c r="T53" s="33">
        <f t="shared" si="2"/>
        <v>105.30893019403025</v>
      </c>
      <c r="U53" s="38">
        <v>0.33599999549999998</v>
      </c>
      <c r="V53" s="38">
        <v>0.30099999900000002</v>
      </c>
      <c r="W53" s="37">
        <v>111.62790680000001</v>
      </c>
      <c r="X53" s="38">
        <v>0.60927981139999998</v>
      </c>
      <c r="Y53" s="38">
        <v>0.57479006050000003</v>
      </c>
      <c r="Z53" s="36">
        <v>53.540569310000002</v>
      </c>
      <c r="AA53" s="36">
        <v>50.80965424</v>
      </c>
      <c r="AB53" s="33">
        <f t="shared" si="3"/>
        <v>105.3747956187627</v>
      </c>
      <c r="AC53" s="38">
        <v>0.33500000829999999</v>
      </c>
      <c r="AD53" s="38">
        <v>0.30000001189999997</v>
      </c>
      <c r="AE53" s="37">
        <v>111.66666410000001</v>
      </c>
      <c r="AF53" s="38">
        <v>0.62569373849999999</v>
      </c>
      <c r="AG53" s="38">
        <v>0.59043896200000001</v>
      </c>
      <c r="AH53" s="36">
        <v>49.246540070000002</v>
      </c>
      <c r="AI53" s="36">
        <v>46.733726500000003</v>
      </c>
      <c r="AJ53" s="33">
        <f t="shared" si="4"/>
        <v>105.37687395846767</v>
      </c>
      <c r="AK53" s="38">
        <v>0.38299998639999999</v>
      </c>
      <c r="AL53" s="38">
        <v>0.3440000117</v>
      </c>
      <c r="AM53" s="37">
        <v>111.337204</v>
      </c>
      <c r="AN53" s="38">
        <v>0.77771961690000002</v>
      </c>
      <c r="AO53" s="38">
        <v>0.7360851169</v>
      </c>
      <c r="AP53" s="36">
        <v>28.671667100000001</v>
      </c>
      <c r="AQ53" s="36">
        <v>26.847015379999998</v>
      </c>
      <c r="AR53" s="33">
        <f t="shared" si="5"/>
        <v>106.79647884196206</v>
      </c>
      <c r="AS53" s="16">
        <v>0.3580000103</v>
      </c>
      <c r="AT53" s="16">
        <v>0.32600000499999998</v>
      </c>
      <c r="AU53" s="9">
        <v>109.81595609999999</v>
      </c>
      <c r="AV53" s="16">
        <v>1.2486194370000001</v>
      </c>
      <c r="AW53" s="128">
        <v>1.2142876389999999</v>
      </c>
      <c r="AX53" s="130"/>
    </row>
    <row r="54" spans="1:50" x14ac:dyDescent="0.25">
      <c r="A54" s="31" t="s">
        <v>60</v>
      </c>
      <c r="B54" s="32">
        <v>4.9333686830000003</v>
      </c>
      <c r="C54" s="32">
        <v>4.2420010570000004</v>
      </c>
      <c r="D54" s="33">
        <f t="shared" si="0"/>
        <v>116.29814836701019</v>
      </c>
      <c r="E54" s="34">
        <v>1.40000004E-2</v>
      </c>
      <c r="F54" s="34">
        <v>1.20000001E-2</v>
      </c>
      <c r="G54" s="33">
        <v>116.6666718</v>
      </c>
      <c r="H54" s="34">
        <v>0.28378173709999999</v>
      </c>
      <c r="I54" s="34">
        <v>0.28288534279999999</v>
      </c>
      <c r="J54" s="32">
        <v>4.1816158290000001</v>
      </c>
      <c r="K54" s="32">
        <v>3.8488631249999998</v>
      </c>
      <c r="L54" s="33">
        <f t="shared" si="1"/>
        <v>108.64548031959438</v>
      </c>
      <c r="M54" s="34">
        <v>1.20000001E-2</v>
      </c>
      <c r="N54" s="34">
        <v>1.09999999E-2</v>
      </c>
      <c r="O54" s="33">
        <v>109.09091189999999</v>
      </c>
      <c r="P54" s="34">
        <v>0.28697040680000002</v>
      </c>
      <c r="Q54" s="34">
        <v>0.2857986689</v>
      </c>
      <c r="R54" s="32">
        <v>1.723879218</v>
      </c>
      <c r="S54" s="32">
        <v>1.386036515</v>
      </c>
      <c r="T54" s="33">
        <f t="shared" si="2"/>
        <v>124.37473322988176</v>
      </c>
      <c r="U54" s="34">
        <v>4.9999998999999996E-3</v>
      </c>
      <c r="V54" s="34">
        <v>4.0000002000000002E-3</v>
      </c>
      <c r="W54" s="33">
        <v>124.9999924</v>
      </c>
      <c r="X54" s="34">
        <v>0.2900435328</v>
      </c>
      <c r="Y54" s="34">
        <v>0.2885926962</v>
      </c>
      <c r="Z54" s="32">
        <v>1.707383037</v>
      </c>
      <c r="AA54" s="32">
        <v>1.3742166760000001</v>
      </c>
      <c r="AB54" s="33">
        <f t="shared" si="3"/>
        <v>124.24409242141957</v>
      </c>
      <c r="AC54" s="34">
        <v>4.9999998999999996E-3</v>
      </c>
      <c r="AD54" s="34">
        <v>4.0000002000000002E-3</v>
      </c>
      <c r="AE54" s="33">
        <v>124.9999924</v>
      </c>
      <c r="AF54" s="34">
        <v>0.29284581539999999</v>
      </c>
      <c r="AG54" s="34">
        <v>0.29107490180000001</v>
      </c>
      <c r="AH54" s="32">
        <v>0.95781964060000002</v>
      </c>
      <c r="AI54" s="32">
        <v>0.97268778089999997</v>
      </c>
      <c r="AJ54" s="33" t="str">
        <f t="shared" si="4"/>
        <v>NA</v>
      </c>
      <c r="AK54" s="34">
        <v>3.0000000000000001E-3</v>
      </c>
      <c r="AL54" s="34">
        <v>3.0000000000000001E-3</v>
      </c>
      <c r="AM54" s="33">
        <v>100</v>
      </c>
      <c r="AN54" s="34">
        <v>0.31321135160000002</v>
      </c>
      <c r="AO54" s="34">
        <v>0.30842372779999999</v>
      </c>
      <c r="AP54" s="32" t="s">
        <v>184</v>
      </c>
      <c r="AQ54" s="32">
        <v>0.29452255370000002</v>
      </c>
      <c r="AR54" s="33" t="str">
        <f t="shared" si="5"/>
        <v>-</v>
      </c>
      <c r="AS54" s="17" t="s">
        <v>184</v>
      </c>
      <c r="AT54" s="17">
        <v>1E-3</v>
      </c>
      <c r="AU54" s="12" t="s">
        <v>174</v>
      </c>
      <c r="AV54" s="17">
        <v>0.34727102520000003</v>
      </c>
      <c r="AW54" s="129">
        <v>0.33953258400000003</v>
      </c>
      <c r="AX54" s="130"/>
    </row>
    <row r="55" spans="1:50" x14ac:dyDescent="0.25">
      <c r="A55" s="35" t="s">
        <v>61</v>
      </c>
      <c r="B55" s="36">
        <v>19.878751749999999</v>
      </c>
      <c r="C55" s="36">
        <v>18.540700910000002</v>
      </c>
      <c r="D55" s="33">
        <f t="shared" si="0"/>
        <v>107.21682986255561</v>
      </c>
      <c r="E55" s="38">
        <v>0.77200001480000002</v>
      </c>
      <c r="F55" s="38">
        <v>0.69499999280000002</v>
      </c>
      <c r="G55" s="37">
        <v>111.0791397</v>
      </c>
      <c r="H55" s="38">
        <v>3.8835434910000002</v>
      </c>
      <c r="I55" s="38">
        <v>3.7485096449999999</v>
      </c>
      <c r="J55" s="36">
        <v>21.510972979999998</v>
      </c>
      <c r="K55" s="36">
        <v>20.199033740000001</v>
      </c>
      <c r="L55" s="33">
        <f t="shared" si="1"/>
        <v>106.49505940178699</v>
      </c>
      <c r="M55" s="38">
        <v>0.84899997709999997</v>
      </c>
      <c r="N55" s="38">
        <v>0.77200001480000002</v>
      </c>
      <c r="O55" s="37">
        <v>109.9740906</v>
      </c>
      <c r="P55" s="38">
        <v>3.9468228820000002</v>
      </c>
      <c r="Q55" s="38">
        <v>3.8219649790000001</v>
      </c>
      <c r="R55" s="36">
        <v>20.795707700000001</v>
      </c>
      <c r="S55" s="36">
        <v>19.458221439999999</v>
      </c>
      <c r="T55" s="33">
        <f t="shared" si="2"/>
        <v>106.87363058398827</v>
      </c>
      <c r="U55" s="38">
        <v>0.83399999140000003</v>
      </c>
      <c r="V55" s="38">
        <v>0.75800001620000002</v>
      </c>
      <c r="W55" s="37">
        <v>110.0263824</v>
      </c>
      <c r="X55" s="38">
        <v>4.0104427339999997</v>
      </c>
      <c r="Y55" s="38">
        <v>3.8955256939999998</v>
      </c>
      <c r="Z55" s="36">
        <v>20.765903470000001</v>
      </c>
      <c r="AA55" s="36">
        <v>19.451364519999998</v>
      </c>
      <c r="AB55" s="33">
        <f t="shared" si="3"/>
        <v>106.75808089786393</v>
      </c>
      <c r="AC55" s="38">
        <v>0.84600001570000005</v>
      </c>
      <c r="AD55" s="38">
        <v>0.77200001480000002</v>
      </c>
      <c r="AE55" s="37">
        <v>109.58549499999999</v>
      </c>
      <c r="AF55" s="38">
        <v>4.0739860529999996</v>
      </c>
      <c r="AG55" s="38">
        <v>3.9688732619999998</v>
      </c>
      <c r="AH55" s="36">
        <v>20.866786959999999</v>
      </c>
      <c r="AI55" s="36">
        <v>19.768613819999999</v>
      </c>
      <c r="AJ55" s="33">
        <f t="shared" si="4"/>
        <v>105.55513477069887</v>
      </c>
      <c r="AK55" s="38">
        <v>0.95300000910000005</v>
      </c>
      <c r="AL55" s="38">
        <v>0.89600002769999998</v>
      </c>
      <c r="AM55" s="37">
        <v>106.3616028</v>
      </c>
      <c r="AN55" s="38">
        <v>4.5670661929999996</v>
      </c>
      <c r="AO55" s="38">
        <v>4.5324373250000001</v>
      </c>
      <c r="AP55" s="36">
        <v>15.778097150000001</v>
      </c>
      <c r="AQ55" s="36">
        <v>15.037164690000001</v>
      </c>
      <c r="AR55" s="33">
        <f t="shared" si="5"/>
        <v>104.92734152531251</v>
      </c>
      <c r="AS55" s="16">
        <v>0.88400000329999995</v>
      </c>
      <c r="AT55" s="16">
        <v>0.8650000095</v>
      </c>
      <c r="AU55" s="9">
        <v>102.1965332</v>
      </c>
      <c r="AV55" s="16">
        <v>5.6027035710000002</v>
      </c>
      <c r="AW55" s="128">
        <v>5.752414227</v>
      </c>
      <c r="AX55" s="130"/>
    </row>
    <row r="56" spans="1:50" x14ac:dyDescent="0.25">
      <c r="A56" s="31" t="s">
        <v>62</v>
      </c>
      <c r="B56" s="32">
        <v>13.022109029999999</v>
      </c>
      <c r="C56" s="32">
        <v>13.492611889999999</v>
      </c>
      <c r="D56" s="33">
        <f t="shared" si="0"/>
        <v>96.512885245378527</v>
      </c>
      <c r="E56" s="34">
        <v>0.44100001449999998</v>
      </c>
      <c r="F56" s="34">
        <v>0.44800001379999999</v>
      </c>
      <c r="G56" s="33">
        <v>98.4375</v>
      </c>
      <c r="H56" s="34">
        <v>3.386548281</v>
      </c>
      <c r="I56" s="34">
        <v>3.320335627</v>
      </c>
      <c r="J56" s="32">
        <v>12.95293713</v>
      </c>
      <c r="K56" s="32">
        <v>13.40070057</v>
      </c>
      <c r="L56" s="33">
        <f t="shared" si="1"/>
        <v>96.658656480972326</v>
      </c>
      <c r="M56" s="34">
        <v>0.44800001379999999</v>
      </c>
      <c r="N56" s="34">
        <v>0.45500001309999999</v>
      </c>
      <c r="O56" s="33">
        <v>98.461540220000003</v>
      </c>
      <c r="P56" s="34">
        <v>3.458675146</v>
      </c>
      <c r="Q56" s="34">
        <v>3.3953449729999998</v>
      </c>
      <c r="R56" s="32">
        <v>13.48476696</v>
      </c>
      <c r="S56" s="32">
        <v>13.98166561</v>
      </c>
      <c r="T56" s="33">
        <f t="shared" si="2"/>
        <v>96.446069703994297</v>
      </c>
      <c r="U56" s="34">
        <v>0.476000011</v>
      </c>
      <c r="V56" s="34">
        <v>0.4850000143</v>
      </c>
      <c r="W56" s="33">
        <v>98.144332890000001</v>
      </c>
      <c r="X56" s="34">
        <v>3.5299088950000002</v>
      </c>
      <c r="Y56" s="34">
        <v>3.4688284399999998</v>
      </c>
      <c r="Z56" s="32">
        <v>11.721341130000001</v>
      </c>
      <c r="AA56" s="32">
        <v>12.25675678</v>
      </c>
      <c r="AB56" s="33">
        <f t="shared" si="3"/>
        <v>95.631669457016017</v>
      </c>
      <c r="AC56" s="34">
        <v>0.42199999090000001</v>
      </c>
      <c r="AD56" s="34">
        <v>0.43399998550000002</v>
      </c>
      <c r="AE56" s="33">
        <v>97.235023499999997</v>
      </c>
      <c r="AF56" s="34">
        <v>3.6002707479999998</v>
      </c>
      <c r="AG56" s="34">
        <v>3.540904045</v>
      </c>
      <c r="AH56" s="32">
        <v>10.32940865</v>
      </c>
      <c r="AI56" s="32">
        <v>11.29707623</v>
      </c>
      <c r="AJ56" s="33">
        <f t="shared" si="4"/>
        <v>91.434353807135466</v>
      </c>
      <c r="AK56" s="34">
        <v>0.42599999900000002</v>
      </c>
      <c r="AL56" s="34">
        <v>0.45899999139999997</v>
      </c>
      <c r="AM56" s="33">
        <v>92.810455320000003</v>
      </c>
      <c r="AN56" s="34">
        <v>4.124146938</v>
      </c>
      <c r="AO56" s="34">
        <v>4.0629982949999999</v>
      </c>
      <c r="AP56" s="32">
        <v>7.0720396040000004</v>
      </c>
      <c r="AQ56" s="32">
        <v>8.2704582210000002</v>
      </c>
      <c r="AR56" s="33">
        <f t="shared" si="5"/>
        <v>85.509646684907665</v>
      </c>
      <c r="AS56" s="17">
        <v>0.37099999189999999</v>
      </c>
      <c r="AT56" s="17">
        <v>0.43000000719999998</v>
      </c>
      <c r="AU56" s="12">
        <v>86.279067990000001</v>
      </c>
      <c r="AV56" s="17">
        <v>5.2460112570000001</v>
      </c>
      <c r="AW56" s="129">
        <v>5.1992282870000004</v>
      </c>
      <c r="AX56" s="130"/>
    </row>
    <row r="57" spans="1:50" x14ac:dyDescent="0.25">
      <c r="A57" s="35" t="s">
        <v>63</v>
      </c>
      <c r="B57" s="36">
        <v>10.45117855</v>
      </c>
      <c r="C57" s="36">
        <v>9.5663108829999999</v>
      </c>
      <c r="D57" s="33">
        <f t="shared" si="0"/>
        <v>109.24983180896275</v>
      </c>
      <c r="E57" s="38">
        <v>50.709999080000003</v>
      </c>
      <c r="F57" s="38">
        <v>49.209999080000003</v>
      </c>
      <c r="G57" s="37">
        <v>103.0481644</v>
      </c>
      <c r="H57" s="38">
        <v>485.20843509999997</v>
      </c>
      <c r="I57" s="38">
        <v>514.40936280000005</v>
      </c>
      <c r="J57" s="36">
        <v>10.29421425</v>
      </c>
      <c r="K57" s="36">
        <v>9.4338550570000006</v>
      </c>
      <c r="L57" s="33">
        <f t="shared" si="1"/>
        <v>109.11991108408652</v>
      </c>
      <c r="M57" s="38">
        <v>50.759998320000001</v>
      </c>
      <c r="N57" s="38">
        <v>49.299999239999998</v>
      </c>
      <c r="O57" s="37">
        <v>102.96145629999999</v>
      </c>
      <c r="P57" s="38">
        <v>493.09252930000002</v>
      </c>
      <c r="Q57" s="38">
        <v>522.5859375</v>
      </c>
      <c r="R57" s="36">
        <v>11.67698669</v>
      </c>
      <c r="S57" s="36">
        <v>10.856595990000001</v>
      </c>
      <c r="T57" s="33">
        <f t="shared" si="2"/>
        <v>107.55661075309111</v>
      </c>
      <c r="U57" s="38">
        <v>58.490001679999999</v>
      </c>
      <c r="V57" s="38">
        <v>57.61000061</v>
      </c>
      <c r="W57" s="37">
        <v>101.5275116</v>
      </c>
      <c r="X57" s="38">
        <v>500.8997498</v>
      </c>
      <c r="Y57" s="38">
        <v>530.64514159999999</v>
      </c>
      <c r="Z57" s="36">
        <v>9.5626382830000001</v>
      </c>
      <c r="AA57" s="36">
        <v>8.7650976180000004</v>
      </c>
      <c r="AB57" s="33">
        <f t="shared" si="3"/>
        <v>109.09905057260481</v>
      </c>
      <c r="AC57" s="38">
        <v>48.63999939</v>
      </c>
      <c r="AD57" s="38">
        <v>47.209999080000003</v>
      </c>
      <c r="AE57" s="37">
        <v>103.0290222</v>
      </c>
      <c r="AF57" s="38">
        <v>508.64624020000002</v>
      </c>
      <c r="AG57" s="38">
        <v>538.61352539999996</v>
      </c>
      <c r="AH57" s="36">
        <v>5.9211044309999998</v>
      </c>
      <c r="AI57" s="36">
        <v>5.3981862070000002</v>
      </c>
      <c r="AJ57" s="33">
        <f t="shared" si="4"/>
        <v>109.68692453257569</v>
      </c>
      <c r="AK57" s="38">
        <v>33.409999849999998</v>
      </c>
      <c r="AL57" s="38">
        <v>32.08000183</v>
      </c>
      <c r="AM57" s="37">
        <v>104.1458817</v>
      </c>
      <c r="AN57" s="38">
        <v>564.25286870000002</v>
      </c>
      <c r="AO57" s="38">
        <v>594.27368160000003</v>
      </c>
      <c r="AP57" s="36">
        <v>0.94532871249999995</v>
      </c>
      <c r="AQ57" s="36">
        <v>0.6329635978</v>
      </c>
      <c r="AR57" s="33" t="str">
        <f t="shared" si="5"/>
        <v>NA</v>
      </c>
      <c r="AS57" s="16">
        <v>6.2740001679999997</v>
      </c>
      <c r="AT57" s="16">
        <v>4.3049998279999997</v>
      </c>
      <c r="AU57" s="9">
        <v>145.7375183</v>
      </c>
      <c r="AV57" s="16">
        <v>663.68450929999995</v>
      </c>
      <c r="AW57" s="128">
        <v>680.13391109999998</v>
      </c>
      <c r="AX57" s="130"/>
    </row>
    <row r="58" spans="1:50" x14ac:dyDescent="0.25">
      <c r="A58" s="31" t="s">
        <v>64</v>
      </c>
      <c r="B58" s="32">
        <v>4.5424847599999998</v>
      </c>
      <c r="C58" s="32">
        <v>4.3241443630000003</v>
      </c>
      <c r="D58" s="33">
        <f t="shared" si="0"/>
        <v>105.04933181390179</v>
      </c>
      <c r="E58" s="34">
        <v>4.5149998660000001</v>
      </c>
      <c r="F58" s="34">
        <v>4.3179998399999997</v>
      </c>
      <c r="G58" s="33">
        <v>104.5623016</v>
      </c>
      <c r="H58" s="34">
        <v>99.394943240000003</v>
      </c>
      <c r="I58" s="34">
        <v>99.857910160000003</v>
      </c>
      <c r="J58" s="32">
        <v>4.2017045020000001</v>
      </c>
      <c r="K58" s="32">
        <v>3.9890937809999998</v>
      </c>
      <c r="L58" s="33">
        <f t="shared" si="1"/>
        <v>105.32980001655167</v>
      </c>
      <c r="M58" s="34">
        <v>4.2410001749999999</v>
      </c>
      <c r="N58" s="34">
        <v>4.0460000039999997</v>
      </c>
      <c r="O58" s="33">
        <v>104.8195801</v>
      </c>
      <c r="P58" s="34">
        <v>100.9352264</v>
      </c>
      <c r="Q58" s="34">
        <v>101.4265442</v>
      </c>
      <c r="R58" s="32">
        <v>4.2918739319999997</v>
      </c>
      <c r="S58" s="32">
        <v>4.0951657299999997</v>
      </c>
      <c r="T58" s="33">
        <f t="shared" si="2"/>
        <v>104.80342469558612</v>
      </c>
      <c r="U58" s="34">
        <v>4.396999836</v>
      </c>
      <c r="V58" s="34">
        <v>4.2160000799999997</v>
      </c>
      <c r="W58" s="33">
        <v>104.2931595</v>
      </c>
      <c r="X58" s="34">
        <v>102.44941710000001</v>
      </c>
      <c r="Y58" s="34">
        <v>102.9506531</v>
      </c>
      <c r="Z58" s="32">
        <v>3.4969325069999999</v>
      </c>
      <c r="AA58" s="32">
        <v>3.3204755779999999</v>
      </c>
      <c r="AB58" s="33">
        <f t="shared" si="3"/>
        <v>105.31420650009069</v>
      </c>
      <c r="AC58" s="34">
        <v>3.6349999899999998</v>
      </c>
      <c r="AD58" s="34">
        <v>3.4679999349999999</v>
      </c>
      <c r="AE58" s="33">
        <v>104.8154602</v>
      </c>
      <c r="AF58" s="34">
        <v>103.9482422</v>
      </c>
      <c r="AG58" s="34">
        <v>104.4428711</v>
      </c>
      <c r="AH58" s="32">
        <v>1.5670303109999999</v>
      </c>
      <c r="AI58" s="32">
        <v>1.523696065</v>
      </c>
      <c r="AJ58" s="33">
        <f t="shared" si="4"/>
        <v>102.84402165204779</v>
      </c>
      <c r="AK58" s="34">
        <v>1.8120000359999999</v>
      </c>
      <c r="AL58" s="34">
        <v>1.7640000579999999</v>
      </c>
      <c r="AM58" s="33">
        <v>102.7210846</v>
      </c>
      <c r="AN58" s="34">
        <v>115.6327362</v>
      </c>
      <c r="AO58" s="34">
        <v>115.7711182</v>
      </c>
      <c r="AP58" s="32">
        <v>0.13859382270000001</v>
      </c>
      <c r="AQ58" s="32">
        <v>0.1997741163</v>
      </c>
      <c r="AR58" s="33" t="str">
        <f t="shared" si="5"/>
        <v>NA</v>
      </c>
      <c r="AS58" s="17">
        <v>0.1850000024</v>
      </c>
      <c r="AT58" s="17">
        <v>0.2649999857</v>
      </c>
      <c r="AU58" s="12">
        <v>69.811325069999995</v>
      </c>
      <c r="AV58" s="17">
        <v>133.48358150000001</v>
      </c>
      <c r="AW58" s="129">
        <v>132.64981080000001</v>
      </c>
      <c r="AX58" s="130"/>
    </row>
    <row r="59" spans="1:50" x14ac:dyDescent="0.25">
      <c r="A59" s="35" t="s">
        <v>66</v>
      </c>
      <c r="B59" s="36">
        <v>2.3608329299999999</v>
      </c>
      <c r="C59" s="36">
        <v>2.2058608529999999</v>
      </c>
      <c r="D59" s="33">
        <f t="shared" si="0"/>
        <v>107.02546929872008</v>
      </c>
      <c r="E59" s="38">
        <v>0.28200000520000001</v>
      </c>
      <c r="F59" s="38">
        <v>0.26300001140000001</v>
      </c>
      <c r="G59" s="37">
        <v>107.2243347</v>
      </c>
      <c r="H59" s="38">
        <v>11.94493675</v>
      </c>
      <c r="I59" s="38">
        <v>11.9227829</v>
      </c>
      <c r="J59" s="36">
        <v>2.33161664</v>
      </c>
      <c r="K59" s="36">
        <v>2.1750452519999999</v>
      </c>
      <c r="L59" s="33">
        <f t="shared" si="1"/>
        <v>107.19853473650855</v>
      </c>
      <c r="M59" s="38">
        <v>0.28700000050000002</v>
      </c>
      <c r="N59" s="38">
        <v>0.2669999897</v>
      </c>
      <c r="O59" s="37">
        <v>107.49063870000001</v>
      </c>
      <c r="P59" s="38">
        <v>12.30905628</v>
      </c>
      <c r="Q59" s="38">
        <v>12.275606160000001</v>
      </c>
      <c r="R59" s="36">
        <v>3.3764340879999999</v>
      </c>
      <c r="S59" s="36">
        <v>3.1827733519999999</v>
      </c>
      <c r="T59" s="33">
        <f t="shared" si="2"/>
        <v>106.08465368350237</v>
      </c>
      <c r="U59" s="38">
        <v>0.42800000310000003</v>
      </c>
      <c r="V59" s="38">
        <v>0.40200001000000002</v>
      </c>
      <c r="W59" s="37">
        <v>106.467659</v>
      </c>
      <c r="X59" s="38">
        <v>12.676095009999999</v>
      </c>
      <c r="Y59" s="38">
        <v>12.63049412</v>
      </c>
      <c r="Z59" s="36">
        <v>2.3681709770000001</v>
      </c>
      <c r="AA59" s="36">
        <v>2.193903208</v>
      </c>
      <c r="AB59" s="33">
        <f t="shared" si="3"/>
        <v>107.94327518026037</v>
      </c>
      <c r="AC59" s="38">
        <v>0.30899998550000002</v>
      </c>
      <c r="AD59" s="38">
        <v>0.28499999640000001</v>
      </c>
      <c r="AE59" s="37">
        <v>108.42105100000001</v>
      </c>
      <c r="AF59" s="38">
        <v>13.0480442</v>
      </c>
      <c r="AG59" s="38">
        <v>12.99054527</v>
      </c>
      <c r="AH59" s="36">
        <v>0.89339250329999997</v>
      </c>
      <c r="AI59" s="36">
        <v>0.75549721719999996</v>
      </c>
      <c r="AJ59" s="33" t="str">
        <f t="shared" si="4"/>
        <v>NA</v>
      </c>
      <c r="AK59" s="38">
        <v>0.14599999790000001</v>
      </c>
      <c r="AL59" s="38">
        <v>0.1220000014</v>
      </c>
      <c r="AM59" s="37">
        <v>119.6721268</v>
      </c>
      <c r="AN59" s="38">
        <v>16.342201230000001</v>
      </c>
      <c r="AO59" s="38">
        <v>16.14830589</v>
      </c>
      <c r="AP59" s="36">
        <v>7.8076888000000004E-3</v>
      </c>
      <c r="AQ59" s="36">
        <v>1.5981396700000001E-2</v>
      </c>
      <c r="AR59" s="33" t="str">
        <f t="shared" si="5"/>
        <v>NA</v>
      </c>
      <c r="AS59" s="16">
        <v>2.0000001000000001E-3</v>
      </c>
      <c r="AT59" s="16">
        <v>4.0000002000000002E-3</v>
      </c>
      <c r="AU59" s="9">
        <v>50</v>
      </c>
      <c r="AV59" s="16">
        <v>25.61577415</v>
      </c>
      <c r="AW59" s="128">
        <v>25.029104230000002</v>
      </c>
      <c r="AX59" s="130"/>
    </row>
    <row r="60" spans="1:50" x14ac:dyDescent="0.25">
      <c r="A60" s="31" t="s">
        <v>67</v>
      </c>
      <c r="B60" s="32">
        <v>1.3162014479999999</v>
      </c>
      <c r="C60" s="32">
        <v>1.3089060779999999</v>
      </c>
      <c r="D60" s="33">
        <f t="shared" si="0"/>
        <v>100.55736390277501</v>
      </c>
      <c r="E60" s="34">
        <v>0.35499998929999999</v>
      </c>
      <c r="F60" s="34">
        <v>0.33000001309999999</v>
      </c>
      <c r="G60" s="33">
        <v>107.5757523</v>
      </c>
      <c r="H60" s="34">
        <v>26.971553799999999</v>
      </c>
      <c r="I60" s="34">
        <v>25.211893079999999</v>
      </c>
      <c r="J60" s="32">
        <v>1.202833056</v>
      </c>
      <c r="K60" s="32">
        <v>1.2380264999999999</v>
      </c>
      <c r="L60" s="33">
        <f t="shared" si="1"/>
        <v>97.157294775192625</v>
      </c>
      <c r="M60" s="34">
        <v>0.32400000099999998</v>
      </c>
      <c r="N60" s="34">
        <v>0.31200000639999997</v>
      </c>
      <c r="O60" s="33">
        <v>103.8461533</v>
      </c>
      <c r="P60" s="34">
        <v>26.936405180000001</v>
      </c>
      <c r="Q60" s="34">
        <v>25.201400759999999</v>
      </c>
      <c r="R60" s="32">
        <v>2.0232677460000001</v>
      </c>
      <c r="S60" s="32">
        <v>2.092904329</v>
      </c>
      <c r="T60" s="33">
        <f t="shared" si="2"/>
        <v>96.672729754767502</v>
      </c>
      <c r="U60" s="34">
        <v>0.54400002960000005</v>
      </c>
      <c r="V60" s="34">
        <v>0.52700000999999996</v>
      </c>
      <c r="W60" s="33">
        <v>103.22580720000001</v>
      </c>
      <c r="X60" s="34">
        <v>26.887197489999998</v>
      </c>
      <c r="Y60" s="34">
        <v>25.180320739999999</v>
      </c>
      <c r="Z60" s="32">
        <v>1.270079255</v>
      </c>
      <c r="AA60" s="32">
        <v>1.2835702899999999</v>
      </c>
      <c r="AB60" s="33">
        <f t="shared" si="3"/>
        <v>98.9489445879898</v>
      </c>
      <c r="AC60" s="34">
        <v>0.34099999069999998</v>
      </c>
      <c r="AD60" s="34">
        <v>0.32300001379999999</v>
      </c>
      <c r="AE60" s="33">
        <v>105.57274630000001</v>
      </c>
      <c r="AF60" s="34">
        <v>26.84871674</v>
      </c>
      <c r="AG60" s="34">
        <v>25.16418457</v>
      </c>
      <c r="AH60" s="32">
        <v>0.74214744570000002</v>
      </c>
      <c r="AI60" s="32">
        <v>0.70897060629999997</v>
      </c>
      <c r="AJ60" s="33" t="str">
        <f t="shared" si="4"/>
        <v>NA</v>
      </c>
      <c r="AK60" s="34">
        <v>0.1959999949</v>
      </c>
      <c r="AL60" s="34">
        <v>0.17599999899999999</v>
      </c>
      <c r="AM60" s="33">
        <v>111.3636322</v>
      </c>
      <c r="AN60" s="34">
        <v>26.409847259999999</v>
      </c>
      <c r="AO60" s="34">
        <v>24.824724199999999</v>
      </c>
      <c r="AP60" s="32">
        <v>0.29890242220000002</v>
      </c>
      <c r="AQ60" s="32">
        <v>0.28317141530000001</v>
      </c>
      <c r="AR60" s="33" t="str">
        <f t="shared" si="5"/>
        <v>NA</v>
      </c>
      <c r="AS60" s="17">
        <v>7.1999996900000002E-2</v>
      </c>
      <c r="AT60" s="17">
        <v>6.4000003E-2</v>
      </c>
      <c r="AU60" s="12">
        <v>112.4999924</v>
      </c>
      <c r="AV60" s="17">
        <v>24.088127140000001</v>
      </c>
      <c r="AW60" s="129">
        <v>22.60115051</v>
      </c>
      <c r="AX60" s="130"/>
    </row>
    <row r="61" spans="1:50" x14ac:dyDescent="0.25">
      <c r="A61" s="35" t="s">
        <v>68</v>
      </c>
      <c r="B61" s="36">
        <v>2.4464042190000002</v>
      </c>
      <c r="C61" s="36">
        <v>2.5834085939999998</v>
      </c>
      <c r="D61" s="33">
        <f t="shared" si="0"/>
        <v>94.696759338875239</v>
      </c>
      <c r="E61" s="38">
        <v>2.8000000899999999E-2</v>
      </c>
      <c r="F61" s="38">
        <v>2.8999999200000001E-2</v>
      </c>
      <c r="G61" s="37">
        <v>96.551727290000002</v>
      </c>
      <c r="H61" s="38">
        <v>1.144536972</v>
      </c>
      <c r="I61" s="38">
        <v>1.1225479840000001</v>
      </c>
      <c r="J61" s="36">
        <v>2.5242207049999998</v>
      </c>
      <c r="K61" s="36">
        <v>2.5710768700000002</v>
      </c>
      <c r="L61" s="33">
        <f t="shared" si="1"/>
        <v>98.177566546269759</v>
      </c>
      <c r="M61" s="38">
        <v>2.8999999200000001E-2</v>
      </c>
      <c r="N61" s="38">
        <v>2.8999999200000001E-2</v>
      </c>
      <c r="O61" s="37">
        <v>100</v>
      </c>
      <c r="P61" s="38">
        <v>1.148869395</v>
      </c>
      <c r="Q61" s="38">
        <v>1.1279320719999999</v>
      </c>
      <c r="R61" s="36">
        <v>3.1232078080000001</v>
      </c>
      <c r="S61" s="36">
        <v>3.0903327470000002</v>
      </c>
      <c r="T61" s="33">
        <f t="shared" si="2"/>
        <v>101.06380327593894</v>
      </c>
      <c r="U61" s="38">
        <v>3.5999998499999998E-2</v>
      </c>
      <c r="V61" s="38">
        <v>3.5000000099999998E-2</v>
      </c>
      <c r="W61" s="37">
        <v>102.8571396</v>
      </c>
      <c r="X61" s="38">
        <v>1.1526610850000001</v>
      </c>
      <c r="Y61" s="38">
        <v>1.1325641870000001</v>
      </c>
      <c r="Z61" s="36">
        <v>2.4220690729999999</v>
      </c>
      <c r="AA61" s="36">
        <v>2.5515758989999999</v>
      </c>
      <c r="AB61" s="33">
        <f t="shared" si="3"/>
        <v>94.924437636726552</v>
      </c>
      <c r="AC61" s="38">
        <v>2.8000000899999999E-2</v>
      </c>
      <c r="AD61" s="38">
        <v>2.8999999200000001E-2</v>
      </c>
      <c r="AE61" s="37">
        <v>96.551727290000002</v>
      </c>
      <c r="AF61" s="38">
        <v>1.156036496</v>
      </c>
      <c r="AG61" s="38">
        <v>1.136552572</v>
      </c>
      <c r="AH61" s="36">
        <v>2.6618325710000001</v>
      </c>
      <c r="AI61" s="36">
        <v>2.8764986989999999</v>
      </c>
      <c r="AJ61" s="33">
        <f t="shared" si="4"/>
        <v>92.537242305215457</v>
      </c>
      <c r="AK61" s="38">
        <v>3.09999995E-2</v>
      </c>
      <c r="AL61" s="38">
        <v>3.2999999799999999E-2</v>
      </c>
      <c r="AM61" s="37">
        <v>93.939392089999998</v>
      </c>
      <c r="AN61" s="38">
        <v>1.1646112200000001</v>
      </c>
      <c r="AO61" s="38">
        <v>1.147228122</v>
      </c>
      <c r="AP61" s="36">
        <v>1.036307812</v>
      </c>
      <c r="AQ61" s="36">
        <v>1.390710235</v>
      </c>
      <c r="AR61" s="33">
        <f t="shared" si="5"/>
        <v>74.516443894583119</v>
      </c>
      <c r="AS61" s="16">
        <v>1.20000001E-2</v>
      </c>
      <c r="AT61" s="16">
        <v>1.6000000800000001E-2</v>
      </c>
      <c r="AU61" s="9">
        <v>75</v>
      </c>
      <c r="AV61" s="16">
        <v>1.1579571959999999</v>
      </c>
      <c r="AW61" s="128">
        <v>1.1504912380000001</v>
      </c>
      <c r="AX61" s="130"/>
    </row>
    <row r="62" spans="1:50" x14ac:dyDescent="0.25">
      <c r="A62" s="31" t="s">
        <v>69</v>
      </c>
      <c r="B62" s="32">
        <v>0.12971332669999999</v>
      </c>
      <c r="C62" s="32">
        <v>7.6860003199999999E-2</v>
      </c>
      <c r="D62" s="33" t="str">
        <f t="shared" si="0"/>
        <v>NA</v>
      </c>
      <c r="E62" s="34">
        <v>4.3000000999999996E-3</v>
      </c>
      <c r="F62" s="34">
        <v>2.5999999999999999E-3</v>
      </c>
      <c r="G62" s="33" t="s">
        <v>174</v>
      </c>
      <c r="H62" s="34">
        <v>3.3150024409999999</v>
      </c>
      <c r="I62" s="34">
        <v>3.3827736380000002</v>
      </c>
      <c r="J62" s="32">
        <v>0.14753755930000001</v>
      </c>
      <c r="K62" s="32">
        <v>6.9396324499999995E-2</v>
      </c>
      <c r="L62" s="33" t="str">
        <f t="shared" si="1"/>
        <v>NA</v>
      </c>
      <c r="M62" s="34">
        <v>4.9999998999999996E-3</v>
      </c>
      <c r="N62" s="34">
        <v>2.4000000999999998E-3</v>
      </c>
      <c r="O62" s="33" t="s">
        <v>174</v>
      </c>
      <c r="P62" s="34">
        <v>3.388967514</v>
      </c>
      <c r="Q62" s="34">
        <v>3.458396435</v>
      </c>
      <c r="R62" s="32">
        <v>0.1159405783</v>
      </c>
      <c r="S62" s="32">
        <v>3.1222378799999999E-2</v>
      </c>
      <c r="T62" s="33" t="str">
        <f t="shared" si="2"/>
        <v>NA</v>
      </c>
      <c r="U62" s="34">
        <v>4.0000002000000002E-3</v>
      </c>
      <c r="V62" s="34">
        <v>1.1000000000000001E-3</v>
      </c>
      <c r="W62" s="33" t="s">
        <v>174</v>
      </c>
      <c r="X62" s="34">
        <v>3.4500432010000002</v>
      </c>
      <c r="Y62" s="34">
        <v>3.5231142040000001</v>
      </c>
      <c r="Z62" s="32">
        <v>8.5770972099999995E-2</v>
      </c>
      <c r="AA62" s="32">
        <v>1.3980510599999999E-2</v>
      </c>
      <c r="AB62" s="33" t="str">
        <f t="shared" si="3"/>
        <v>NA</v>
      </c>
      <c r="AC62" s="34">
        <v>3.0000000000000001E-3</v>
      </c>
      <c r="AD62" s="34">
        <v>5.0000000000000001E-4</v>
      </c>
      <c r="AE62" s="33" t="s">
        <v>174</v>
      </c>
      <c r="AF62" s="34">
        <v>3.4976868630000002</v>
      </c>
      <c r="AG62" s="34">
        <v>3.5764071940000002</v>
      </c>
      <c r="AH62" s="32" t="s">
        <v>184</v>
      </c>
      <c r="AI62" s="32" t="s">
        <v>184</v>
      </c>
      <c r="AJ62" s="33" t="str">
        <f t="shared" si="4"/>
        <v>-</v>
      </c>
      <c r="AK62" s="34" t="s">
        <v>184</v>
      </c>
      <c r="AL62" s="34" t="s">
        <v>184</v>
      </c>
      <c r="AM62" s="33" t="s">
        <v>184</v>
      </c>
      <c r="AN62" s="34">
        <v>3.7583768370000001</v>
      </c>
      <c r="AO62" s="34">
        <v>3.9048721789999998</v>
      </c>
      <c r="AP62" s="32" t="s">
        <v>184</v>
      </c>
      <c r="AQ62" s="32" t="s">
        <v>184</v>
      </c>
      <c r="AR62" s="33" t="str">
        <f t="shared" si="5"/>
        <v>-</v>
      </c>
      <c r="AS62" s="17" t="s">
        <v>184</v>
      </c>
      <c r="AT62" s="17" t="s">
        <v>184</v>
      </c>
      <c r="AU62" s="12" t="s">
        <v>184</v>
      </c>
      <c r="AV62" s="17">
        <v>5.1869640349999999</v>
      </c>
      <c r="AW62" s="129">
        <v>5.3932390210000003</v>
      </c>
      <c r="AX62" s="130"/>
    </row>
    <row r="63" spans="1:50" x14ac:dyDescent="0.25">
      <c r="A63" s="31" t="s">
        <v>321</v>
      </c>
      <c r="B63" s="32">
        <v>0.36940515039999999</v>
      </c>
      <c r="C63" s="32">
        <v>0.47960102560000001</v>
      </c>
      <c r="D63" s="33" t="str">
        <f t="shared" si="0"/>
        <v>NA</v>
      </c>
      <c r="E63" s="34">
        <v>2.7999998999999999E-3</v>
      </c>
      <c r="F63" s="34">
        <v>3.5000001000000001E-3</v>
      </c>
      <c r="G63" s="33" t="s">
        <v>174</v>
      </c>
      <c r="H63" s="34">
        <v>0.75797533989999999</v>
      </c>
      <c r="I63" s="34">
        <v>0.72977322339999995</v>
      </c>
      <c r="J63" s="32">
        <v>0.37044185400000001</v>
      </c>
      <c r="K63" s="32">
        <v>0.46693301199999998</v>
      </c>
      <c r="L63" s="33" t="str">
        <f t="shared" si="1"/>
        <v>NA</v>
      </c>
      <c r="M63" s="34">
        <v>2.7999998999999999E-3</v>
      </c>
      <c r="N63" s="34">
        <v>3.3999999999999998E-3</v>
      </c>
      <c r="O63" s="33" t="s">
        <v>174</v>
      </c>
      <c r="P63" s="34">
        <v>0.7558541298</v>
      </c>
      <c r="Q63" s="34">
        <v>0.72815585140000005</v>
      </c>
      <c r="R63" s="32">
        <v>0.53055673839999995</v>
      </c>
      <c r="S63" s="32">
        <v>0.88068073989999995</v>
      </c>
      <c r="T63" s="33" t="str">
        <f t="shared" si="2"/>
        <v>NA</v>
      </c>
      <c r="U63" s="34">
        <v>4.0000002000000002E-3</v>
      </c>
      <c r="V63" s="34">
        <v>6.3999998000000002E-3</v>
      </c>
      <c r="W63" s="33" t="s">
        <v>174</v>
      </c>
      <c r="X63" s="34">
        <v>0.75392496590000002</v>
      </c>
      <c r="Y63" s="34">
        <v>0.72671055790000005</v>
      </c>
      <c r="Z63" s="32">
        <v>0.35880318280000001</v>
      </c>
      <c r="AA63" s="32">
        <v>0.57880610229999996</v>
      </c>
      <c r="AB63" s="33" t="str">
        <f t="shared" si="3"/>
        <v>NA</v>
      </c>
      <c r="AC63" s="34">
        <v>2.7000001000000002E-3</v>
      </c>
      <c r="AD63" s="34">
        <v>4.1999999000000001E-3</v>
      </c>
      <c r="AE63" s="33" t="s">
        <v>174</v>
      </c>
      <c r="AF63" s="34">
        <v>0.75250166650000005</v>
      </c>
      <c r="AG63" s="34">
        <v>0.72563159470000005</v>
      </c>
      <c r="AH63" s="32">
        <v>0.25518989559999999</v>
      </c>
      <c r="AI63" s="32">
        <v>0.69594556090000004</v>
      </c>
      <c r="AJ63" s="33" t="str">
        <f t="shared" si="4"/>
        <v>NA</v>
      </c>
      <c r="AK63" s="34">
        <v>1.9E-3</v>
      </c>
      <c r="AL63" s="34">
        <v>4.9999998999999996E-3</v>
      </c>
      <c r="AM63" s="33" t="s">
        <v>174</v>
      </c>
      <c r="AN63" s="34">
        <v>0.74454361199999997</v>
      </c>
      <c r="AO63" s="34">
        <v>0.71844702959999995</v>
      </c>
      <c r="AP63" s="32" t="s">
        <v>184</v>
      </c>
      <c r="AQ63" s="32">
        <v>0.1126606166</v>
      </c>
      <c r="AR63" s="33" t="str">
        <f t="shared" si="5"/>
        <v>-</v>
      </c>
      <c r="AS63" s="17" t="s">
        <v>184</v>
      </c>
      <c r="AT63" s="17">
        <v>8.0000000000000004E-4</v>
      </c>
      <c r="AU63" s="12" t="s">
        <v>174</v>
      </c>
      <c r="AV63" s="17">
        <v>0.73631197209999999</v>
      </c>
      <c r="AW63" s="129">
        <v>0.7100973129</v>
      </c>
      <c r="AX63" s="130"/>
    </row>
    <row r="64" spans="1:50" x14ac:dyDescent="0.25">
      <c r="A64" s="35" t="s">
        <v>71</v>
      </c>
      <c r="B64" s="36">
        <v>2.3749601839999999</v>
      </c>
      <c r="C64" s="36">
        <v>2.436782837</v>
      </c>
      <c r="D64" s="33">
        <f t="shared" si="0"/>
        <v>97.462939575029523</v>
      </c>
      <c r="E64" s="38">
        <v>5.2000001099999998E-2</v>
      </c>
      <c r="F64" s="38">
        <v>5.0999998999999997E-2</v>
      </c>
      <c r="G64" s="37">
        <v>101.96078489999999</v>
      </c>
      <c r="H64" s="38">
        <v>2.189510345</v>
      </c>
      <c r="I64" s="38">
        <v>2.0929234029999999</v>
      </c>
      <c r="J64" s="36">
        <v>2.3025403020000001</v>
      </c>
      <c r="K64" s="36">
        <v>2.3619627950000002</v>
      </c>
      <c r="L64" s="33">
        <f t="shared" si="1"/>
        <v>97.484190135179503</v>
      </c>
      <c r="M64" s="38">
        <v>5.0999998999999997E-2</v>
      </c>
      <c r="N64" s="38">
        <v>5.0000000699999998E-2</v>
      </c>
      <c r="O64" s="37">
        <v>102</v>
      </c>
      <c r="P64" s="38">
        <v>2.214945078</v>
      </c>
      <c r="Q64" s="38">
        <v>2.1168835160000001</v>
      </c>
      <c r="R64" s="36">
        <v>3.2097833160000002</v>
      </c>
      <c r="S64" s="36">
        <v>3.3122589589999998</v>
      </c>
      <c r="T64" s="33">
        <f t="shared" si="2"/>
        <v>96.906170554039718</v>
      </c>
      <c r="U64" s="38">
        <v>7.1999996900000002E-2</v>
      </c>
      <c r="V64" s="38">
        <v>7.1000002300000004E-2</v>
      </c>
      <c r="W64" s="37">
        <v>101.40843959999999</v>
      </c>
      <c r="X64" s="38">
        <v>2.2431421280000001</v>
      </c>
      <c r="Y64" s="38">
        <v>2.1435520650000002</v>
      </c>
      <c r="Z64" s="36">
        <v>2.1546642779999998</v>
      </c>
      <c r="AA64" s="36">
        <v>2.2550539970000001</v>
      </c>
      <c r="AB64" s="33">
        <f t="shared" si="3"/>
        <v>95.54823436008391</v>
      </c>
      <c r="AC64" s="38">
        <v>4.8999998699999998E-2</v>
      </c>
      <c r="AD64" s="38">
        <v>4.8999998699999998E-2</v>
      </c>
      <c r="AE64" s="37">
        <v>100</v>
      </c>
      <c r="AF64" s="38">
        <v>2.2741363049999999</v>
      </c>
      <c r="AG64" s="38">
        <v>2.172896862</v>
      </c>
      <c r="AH64" s="36">
        <v>3.7160804270000001</v>
      </c>
      <c r="AI64" s="36">
        <v>3.7219743730000001</v>
      </c>
      <c r="AJ64" s="33">
        <f t="shared" si="4"/>
        <v>99.841644637782679</v>
      </c>
      <c r="AK64" s="38">
        <v>9.7000002900000007E-2</v>
      </c>
      <c r="AL64" s="38">
        <v>9.3000002200000001E-2</v>
      </c>
      <c r="AM64" s="37">
        <v>104.3010788</v>
      </c>
      <c r="AN64" s="38">
        <v>2.6102771759999999</v>
      </c>
      <c r="AO64" s="38">
        <v>2.498673916</v>
      </c>
      <c r="AP64" s="36">
        <v>1.1112308500000001</v>
      </c>
      <c r="AQ64" s="36">
        <v>0.54699194429999998</v>
      </c>
      <c r="AR64" s="33" t="str">
        <f t="shared" si="5"/>
        <v>NA</v>
      </c>
      <c r="AS64" s="16">
        <v>3.5999998499999998E-2</v>
      </c>
      <c r="AT64" s="16">
        <v>1.7000000899999999E-2</v>
      </c>
      <c r="AU64" s="9">
        <v>211.764679</v>
      </c>
      <c r="AV64" s="16">
        <v>3.2396507259999998</v>
      </c>
      <c r="AW64" s="128">
        <v>3.107906818</v>
      </c>
      <c r="AX64" s="130"/>
    </row>
    <row r="65" spans="1:50" x14ac:dyDescent="0.25">
      <c r="A65" s="31" t="s">
        <v>72</v>
      </c>
      <c r="B65" s="32">
        <v>16.184484479999998</v>
      </c>
      <c r="C65" s="32">
        <v>16.429906849999998</v>
      </c>
      <c r="D65" s="33">
        <f t="shared" si="0"/>
        <v>98.506246126404534</v>
      </c>
      <c r="E65" s="34">
        <v>0.39599999790000001</v>
      </c>
      <c r="F65" s="34">
        <v>0.3919999897</v>
      </c>
      <c r="G65" s="33">
        <v>101.0204086</v>
      </c>
      <c r="H65" s="34">
        <v>2.4467878340000002</v>
      </c>
      <c r="I65" s="34">
        <v>2.3858931060000002</v>
      </c>
      <c r="J65" s="32">
        <v>15.91426468</v>
      </c>
      <c r="K65" s="32">
        <v>16.10061455</v>
      </c>
      <c r="L65" s="33">
        <f t="shared" si="1"/>
        <v>98.84259157051865</v>
      </c>
      <c r="M65" s="34">
        <v>0.39700001480000002</v>
      </c>
      <c r="N65" s="34">
        <v>0.3919999897</v>
      </c>
      <c r="O65" s="33">
        <v>101.2755203</v>
      </c>
      <c r="P65" s="34">
        <v>2.4946172240000002</v>
      </c>
      <c r="Q65" s="34">
        <v>2.4346895220000002</v>
      </c>
      <c r="R65" s="32">
        <v>15.76280403</v>
      </c>
      <c r="S65" s="32">
        <v>15.936451910000001</v>
      </c>
      <c r="T65" s="33">
        <f t="shared" si="2"/>
        <v>98.910373017904703</v>
      </c>
      <c r="U65" s="34">
        <v>0.40099999310000001</v>
      </c>
      <c r="V65" s="34">
        <v>0.39599999790000001</v>
      </c>
      <c r="W65" s="33">
        <v>101.2626266</v>
      </c>
      <c r="X65" s="34">
        <v>2.5439636710000002</v>
      </c>
      <c r="Y65" s="34">
        <v>2.4848692419999998</v>
      </c>
      <c r="Z65" s="32">
        <v>13.52712917</v>
      </c>
      <c r="AA65" s="32">
        <v>13.681088450000001</v>
      </c>
      <c r="AB65" s="33">
        <f t="shared" si="3"/>
        <v>98.874656204711542</v>
      </c>
      <c r="AC65" s="34">
        <v>0.351000011</v>
      </c>
      <c r="AD65" s="34">
        <v>0.34700000289999999</v>
      </c>
      <c r="AE65" s="33">
        <v>101.15274049999999</v>
      </c>
      <c r="AF65" s="34">
        <v>2.594785452</v>
      </c>
      <c r="AG65" s="34">
        <v>2.536348104</v>
      </c>
      <c r="AH65" s="32">
        <v>3.6993808750000001</v>
      </c>
      <c r="AI65" s="32">
        <v>3.7035439010000002</v>
      </c>
      <c r="AJ65" s="33">
        <f t="shared" si="4"/>
        <v>99.887593448024845</v>
      </c>
      <c r="AK65" s="34">
        <v>0.11100000140000001</v>
      </c>
      <c r="AL65" s="34">
        <v>0.10899999740000001</v>
      </c>
      <c r="AM65" s="33">
        <v>101.8348694</v>
      </c>
      <c r="AN65" s="34">
        <v>3.0005021100000002</v>
      </c>
      <c r="AO65" s="34">
        <v>2.9431269169999998</v>
      </c>
      <c r="AP65" s="32" t="s">
        <v>184</v>
      </c>
      <c r="AQ65" s="32">
        <v>2.6740578899999999E-2</v>
      </c>
      <c r="AR65" s="33" t="str">
        <f t="shared" si="5"/>
        <v>-</v>
      </c>
      <c r="AS65" s="17" t="s">
        <v>184</v>
      </c>
      <c r="AT65" s="17">
        <v>1E-3</v>
      </c>
      <c r="AU65" s="12" t="s">
        <v>174</v>
      </c>
      <c r="AV65" s="17">
        <v>3.7958166599999998</v>
      </c>
      <c r="AW65" s="129">
        <v>3.7396347520000002</v>
      </c>
      <c r="AX65" s="130"/>
    </row>
    <row r="66" spans="1:50" x14ac:dyDescent="0.25">
      <c r="A66" s="35" t="s">
        <v>74</v>
      </c>
      <c r="B66" s="36">
        <v>42.756069179999997</v>
      </c>
      <c r="C66" s="36">
        <v>42.895660399999997</v>
      </c>
      <c r="D66" s="33">
        <f t="shared" si="0"/>
        <v>99.674579622511189</v>
      </c>
      <c r="E66" s="38">
        <v>0.31200000639999997</v>
      </c>
      <c r="F66" s="38">
        <v>0.28400000930000002</v>
      </c>
      <c r="G66" s="37">
        <v>109.85915369999999</v>
      </c>
      <c r="H66" s="38">
        <v>0.72972100969999998</v>
      </c>
      <c r="I66" s="38">
        <v>0.66207164529999996</v>
      </c>
      <c r="J66" s="36">
        <v>43.862094880000001</v>
      </c>
      <c r="K66" s="36">
        <v>44.137218480000001</v>
      </c>
      <c r="L66" s="33">
        <f t="shared" si="1"/>
        <v>99.376663030714838</v>
      </c>
      <c r="M66" s="38">
        <v>0.32400000099999998</v>
      </c>
      <c r="N66" s="38">
        <v>0.29600000380000002</v>
      </c>
      <c r="O66" s="37">
        <v>109.45945740000001</v>
      </c>
      <c r="P66" s="38">
        <v>0.73867881300000005</v>
      </c>
      <c r="Q66" s="38">
        <v>0.67063581940000005</v>
      </c>
      <c r="R66" s="36">
        <v>46.135459900000001</v>
      </c>
      <c r="S66" s="36">
        <v>46.368312840000002</v>
      </c>
      <c r="T66" s="33">
        <f t="shared" si="2"/>
        <v>99.497818821220662</v>
      </c>
      <c r="U66" s="38">
        <v>0.34499999879999999</v>
      </c>
      <c r="V66" s="38">
        <v>0.31499999760000003</v>
      </c>
      <c r="W66" s="37">
        <v>109.52381130000001</v>
      </c>
      <c r="X66" s="38">
        <v>0.74779790639999999</v>
      </c>
      <c r="Y66" s="38">
        <v>0.67934322359999999</v>
      </c>
      <c r="Z66" s="36">
        <v>43.979873660000003</v>
      </c>
      <c r="AA66" s="36">
        <v>44.310176849999998</v>
      </c>
      <c r="AB66" s="33">
        <f t="shared" si="3"/>
        <v>99.254565850373055</v>
      </c>
      <c r="AC66" s="38">
        <v>0.33300000429999999</v>
      </c>
      <c r="AD66" s="38">
        <v>0.30500000719999998</v>
      </c>
      <c r="AE66" s="37">
        <v>109.18032839999999</v>
      </c>
      <c r="AF66" s="38">
        <v>0.75716453790000005</v>
      </c>
      <c r="AG66" s="38">
        <v>0.68832945820000002</v>
      </c>
      <c r="AH66" s="36">
        <v>50.37297058</v>
      </c>
      <c r="AI66" s="36">
        <v>50.880680079999998</v>
      </c>
      <c r="AJ66" s="33">
        <f t="shared" si="4"/>
        <v>99.002156615828014</v>
      </c>
      <c r="AK66" s="38">
        <v>0.42699998620000001</v>
      </c>
      <c r="AL66" s="38">
        <v>0.39500001070000001</v>
      </c>
      <c r="AM66" s="37">
        <v>108.1012573</v>
      </c>
      <c r="AN66" s="38">
        <v>0.84767681360000002</v>
      </c>
      <c r="AO66" s="38">
        <v>0.77632606029999995</v>
      </c>
      <c r="AP66" s="36">
        <v>37.967060089999997</v>
      </c>
      <c r="AQ66" s="36">
        <v>38.470169069999997</v>
      </c>
      <c r="AR66" s="33">
        <f t="shared" si="5"/>
        <v>98.692210114583716</v>
      </c>
      <c r="AS66" s="16">
        <v>0.40700000520000001</v>
      </c>
      <c r="AT66" s="16">
        <v>0.3840000033</v>
      </c>
      <c r="AU66" s="9">
        <v>105.98958589999999</v>
      </c>
      <c r="AV66" s="16">
        <v>1.071981788</v>
      </c>
      <c r="AW66" s="128">
        <v>0.99817597869999997</v>
      </c>
      <c r="AX66" s="130"/>
    </row>
    <row r="67" spans="1:50" x14ac:dyDescent="0.25">
      <c r="A67" s="31" t="s">
        <v>75</v>
      </c>
      <c r="B67" s="32">
        <v>46.396846770000003</v>
      </c>
      <c r="C67" s="32">
        <v>42.230957029999999</v>
      </c>
      <c r="D67" s="33">
        <f t="shared" si="0"/>
        <v>109.86454021641197</v>
      </c>
      <c r="E67" s="34">
        <v>0.67199999089999995</v>
      </c>
      <c r="F67" s="34">
        <v>0.61599999670000005</v>
      </c>
      <c r="G67" s="33">
        <v>109.09091189999999</v>
      </c>
      <c r="H67" s="34">
        <v>1.448374271</v>
      </c>
      <c r="I67" s="34">
        <v>1.4586455819999999</v>
      </c>
      <c r="J67" s="32">
        <v>48.868762969999999</v>
      </c>
      <c r="K67" s="32">
        <v>44.694557189999998</v>
      </c>
      <c r="L67" s="33">
        <f t="shared" si="1"/>
        <v>109.33940515901104</v>
      </c>
      <c r="M67" s="34">
        <v>0.72799998519999998</v>
      </c>
      <c r="N67" s="34">
        <v>0.67199999089999995</v>
      </c>
      <c r="O67" s="33">
        <v>108.33333589999999</v>
      </c>
      <c r="P67" s="34">
        <v>1.489704132</v>
      </c>
      <c r="Q67" s="34">
        <v>1.5035387280000001</v>
      </c>
      <c r="R67" s="32">
        <v>50.314617159999997</v>
      </c>
      <c r="S67" s="32">
        <v>46.008441929999996</v>
      </c>
      <c r="T67" s="33">
        <f t="shared" si="2"/>
        <v>109.35953283649917</v>
      </c>
      <c r="U67" s="34">
        <v>0.77100002769999998</v>
      </c>
      <c r="V67" s="34">
        <v>0.71299999950000004</v>
      </c>
      <c r="W67" s="33">
        <v>108.1346436</v>
      </c>
      <c r="X67" s="34">
        <v>1.532357931</v>
      </c>
      <c r="Y67" s="34">
        <v>1.5497156379999999</v>
      </c>
      <c r="Z67" s="32">
        <v>51.00183105</v>
      </c>
      <c r="AA67" s="32">
        <v>46.704795840000003</v>
      </c>
      <c r="AB67" s="33">
        <f t="shared" si="3"/>
        <v>109.20041535931485</v>
      </c>
      <c r="AC67" s="34">
        <v>0.80400002000000004</v>
      </c>
      <c r="AD67" s="34">
        <v>0.74599999189999999</v>
      </c>
      <c r="AE67" s="33">
        <v>107.77480319999999</v>
      </c>
      <c r="AF67" s="34">
        <v>1.576413989</v>
      </c>
      <c r="AG67" s="34">
        <v>1.597266316</v>
      </c>
      <c r="AH67" s="32">
        <v>74.525375370000006</v>
      </c>
      <c r="AI67" s="32">
        <v>70.435882570000004</v>
      </c>
      <c r="AJ67" s="33">
        <f t="shared" si="4"/>
        <v>105.80597935425288</v>
      </c>
      <c r="AK67" s="34">
        <v>1.4609999659999999</v>
      </c>
      <c r="AL67" s="34">
        <v>1.4140000340000001</v>
      </c>
      <c r="AM67" s="33">
        <v>103.3238983</v>
      </c>
      <c r="AN67" s="34">
        <v>1.960406184</v>
      </c>
      <c r="AO67" s="34">
        <v>2.0074994560000001</v>
      </c>
      <c r="AP67" s="32">
        <v>23.01559258</v>
      </c>
      <c r="AQ67" s="32">
        <v>20.620655060000001</v>
      </c>
      <c r="AR67" s="33">
        <f t="shared" si="5"/>
        <v>111.61426498349078</v>
      </c>
      <c r="AS67" s="17">
        <v>0.72899997230000002</v>
      </c>
      <c r="AT67" s="17">
        <v>0.68099999430000002</v>
      </c>
      <c r="AU67" s="12">
        <v>107.0484543</v>
      </c>
      <c r="AV67" s="17">
        <v>3.1674180029999999</v>
      </c>
      <c r="AW67" s="129">
        <v>3.3025138379999999</v>
      </c>
      <c r="AX67" s="130"/>
    </row>
    <row r="68" spans="1:50" x14ac:dyDescent="0.25">
      <c r="A68" s="35" t="s">
        <v>77</v>
      </c>
      <c r="B68" s="36">
        <v>0.29972428080000002</v>
      </c>
      <c r="C68" s="36">
        <v>0.28945085409999999</v>
      </c>
      <c r="D68" s="33" t="str">
        <f t="shared" si="0"/>
        <v>NA</v>
      </c>
      <c r="E68" s="38">
        <v>3.8999998999999998E-3</v>
      </c>
      <c r="F68" s="38">
        <v>3.1000000999999999E-3</v>
      </c>
      <c r="G68" s="37" t="s">
        <v>174</v>
      </c>
      <c r="H68" s="38">
        <v>1.30119586</v>
      </c>
      <c r="I68" s="38">
        <v>1.0709935429999999</v>
      </c>
      <c r="J68" s="36">
        <v>0.24110974369999999</v>
      </c>
      <c r="K68" s="36">
        <v>0.22680868209999999</v>
      </c>
      <c r="L68" s="33" t="str">
        <f t="shared" si="1"/>
        <v>NA</v>
      </c>
      <c r="M68" s="38">
        <v>3.1000000999999999E-3</v>
      </c>
      <c r="N68" s="38">
        <v>2.4000000999999998E-3</v>
      </c>
      <c r="O68" s="37" t="s">
        <v>174</v>
      </c>
      <c r="P68" s="38">
        <v>1.2857215399999999</v>
      </c>
      <c r="Q68" s="38">
        <v>1.0581605430000001</v>
      </c>
      <c r="R68" s="36">
        <v>0.36990004780000002</v>
      </c>
      <c r="S68" s="36">
        <v>0.37291151290000002</v>
      </c>
      <c r="T68" s="33" t="str">
        <f t="shared" si="2"/>
        <v>NA</v>
      </c>
      <c r="U68" s="38">
        <v>4.6999998999999997E-3</v>
      </c>
      <c r="V68" s="38">
        <v>3.8999998999999998E-3</v>
      </c>
      <c r="W68" s="37" t="s">
        <v>174</v>
      </c>
      <c r="X68" s="38">
        <v>1.2706135510000001</v>
      </c>
      <c r="Y68" s="38">
        <v>1.045824528</v>
      </c>
      <c r="Z68" s="36">
        <v>0.17491380870000001</v>
      </c>
      <c r="AA68" s="36">
        <v>0.2318119407</v>
      </c>
      <c r="AB68" s="33" t="str">
        <f t="shared" si="3"/>
        <v>NA</v>
      </c>
      <c r="AC68" s="38">
        <v>2.2000000000000001E-3</v>
      </c>
      <c r="AD68" s="38">
        <v>2.4000000999999998E-3</v>
      </c>
      <c r="AE68" s="37" t="s">
        <v>174</v>
      </c>
      <c r="AF68" s="38">
        <v>1.257762313</v>
      </c>
      <c r="AG68" s="38">
        <v>1.035321951</v>
      </c>
      <c r="AH68" s="36">
        <v>0.12722808120000001</v>
      </c>
      <c r="AI68" s="36">
        <v>8.2112640099999995E-2</v>
      </c>
      <c r="AJ68" s="33" t="str">
        <f t="shared" si="4"/>
        <v>NA</v>
      </c>
      <c r="AK68" s="38">
        <v>1.5E-3</v>
      </c>
      <c r="AL68" s="38">
        <v>8.0000000000000004E-4</v>
      </c>
      <c r="AM68" s="37" t="s">
        <v>174</v>
      </c>
      <c r="AN68" s="38">
        <v>1.178985119</v>
      </c>
      <c r="AO68" s="38">
        <v>0.97427147629999999</v>
      </c>
      <c r="AP68" s="36" t="s">
        <v>184</v>
      </c>
      <c r="AQ68" s="36" t="s">
        <v>184</v>
      </c>
      <c r="AR68" s="33" t="str">
        <f t="shared" si="5"/>
        <v>-</v>
      </c>
      <c r="AS68" s="16" t="s">
        <v>184</v>
      </c>
      <c r="AT68" s="16" t="s">
        <v>184</v>
      </c>
      <c r="AU68" s="9" t="s">
        <v>184</v>
      </c>
      <c r="AV68" s="16">
        <v>1.0220419169999999</v>
      </c>
      <c r="AW68" s="128">
        <v>0.86183929439999996</v>
      </c>
      <c r="AX68" s="130"/>
    </row>
    <row r="69" spans="1:50" x14ac:dyDescent="0.25">
      <c r="A69" s="31" t="s">
        <v>78</v>
      </c>
      <c r="B69" s="32">
        <v>62.082206730000003</v>
      </c>
      <c r="C69" s="32">
        <v>61.228782649999999</v>
      </c>
      <c r="D69" s="33">
        <f t="shared" si="0"/>
        <v>101.39382826681104</v>
      </c>
      <c r="E69" s="34">
        <v>5.0269999500000004</v>
      </c>
      <c r="F69" s="34">
        <v>4.8610000610000004</v>
      </c>
      <c r="G69" s="33">
        <v>103.4149323</v>
      </c>
      <c r="H69" s="34">
        <v>8.0973281860000004</v>
      </c>
      <c r="I69" s="34">
        <v>7.9390768999999999</v>
      </c>
      <c r="J69" s="32">
        <v>62.099857329999999</v>
      </c>
      <c r="K69" s="32">
        <v>61.17771149</v>
      </c>
      <c r="L69" s="33">
        <f t="shared" si="1"/>
        <v>101.50732320242273</v>
      </c>
      <c r="M69" s="34">
        <v>5.183000088</v>
      </c>
      <c r="N69" s="34">
        <v>5.0079998970000004</v>
      </c>
      <c r="O69" s="33">
        <v>103.4944153</v>
      </c>
      <c r="P69" s="34">
        <v>8.3462352749999997</v>
      </c>
      <c r="Q69" s="34">
        <v>8.1859884259999998</v>
      </c>
      <c r="R69" s="32">
        <v>62.585472109999998</v>
      </c>
      <c r="S69" s="32">
        <v>61.796245570000004</v>
      </c>
      <c r="T69" s="33">
        <f t="shared" si="2"/>
        <v>101.27714318680736</v>
      </c>
      <c r="U69" s="34">
        <v>5.3819999689999998</v>
      </c>
      <c r="V69" s="34">
        <v>5.2140002250000004</v>
      </c>
      <c r="W69" s="33">
        <v>103.22209169999999</v>
      </c>
      <c r="X69" s="34">
        <v>8.5994396210000001</v>
      </c>
      <c r="Y69" s="34">
        <v>8.4374055860000006</v>
      </c>
      <c r="Z69" s="32">
        <v>60.721874239999998</v>
      </c>
      <c r="AA69" s="32">
        <v>59.874343869999997</v>
      </c>
      <c r="AB69" s="33">
        <f t="shared" si="3"/>
        <v>101.41551508579396</v>
      </c>
      <c r="AC69" s="34">
        <v>5.3779997829999999</v>
      </c>
      <c r="AD69" s="34">
        <v>5.204999924</v>
      </c>
      <c r="AE69" s="33">
        <v>103.3237228</v>
      </c>
      <c r="AF69" s="34">
        <v>8.8567752839999994</v>
      </c>
      <c r="AG69" s="34">
        <v>8.6932058330000004</v>
      </c>
      <c r="AH69" s="32">
        <v>62.68141937</v>
      </c>
      <c r="AI69" s="32">
        <v>62.044006349999997</v>
      </c>
      <c r="AJ69" s="33">
        <f t="shared" si="4"/>
        <v>101.0273563193264</v>
      </c>
      <c r="AK69" s="34">
        <v>6.920000076</v>
      </c>
      <c r="AL69" s="34">
        <v>6.7480001449999998</v>
      </c>
      <c r="AM69" s="33">
        <v>102.5489044</v>
      </c>
      <c r="AN69" s="34">
        <v>11.03995419</v>
      </c>
      <c r="AO69" s="34">
        <v>10.87615108</v>
      </c>
      <c r="AP69" s="32">
        <v>30.11852455</v>
      </c>
      <c r="AQ69" s="32">
        <v>29.967561719999999</v>
      </c>
      <c r="AR69" s="33">
        <f t="shared" si="5"/>
        <v>100.50375413058464</v>
      </c>
      <c r="AS69" s="17">
        <v>5.2610001559999997</v>
      </c>
      <c r="AT69" s="17">
        <v>5.2649998660000001</v>
      </c>
      <c r="AU69" s="12">
        <v>99.924034120000002</v>
      </c>
      <c r="AV69" s="17">
        <v>17.467655180000001</v>
      </c>
      <c r="AW69" s="129">
        <v>17.568996429999999</v>
      </c>
      <c r="AX69" s="130"/>
    </row>
    <row r="70" spans="1:50" x14ac:dyDescent="0.25">
      <c r="A70" s="35" t="s">
        <v>79</v>
      </c>
      <c r="B70" s="36">
        <v>58.836624149999999</v>
      </c>
      <c r="C70" s="36">
        <v>55.919197080000004</v>
      </c>
      <c r="D70" s="33">
        <f t="shared" si="0"/>
        <v>105.21721917041515</v>
      </c>
      <c r="E70" s="38">
        <v>3.180999994</v>
      </c>
      <c r="F70" s="38">
        <v>2.8949999809999998</v>
      </c>
      <c r="G70" s="37">
        <v>109.87910460000001</v>
      </c>
      <c r="H70" s="38">
        <v>5.4064965249999997</v>
      </c>
      <c r="I70" s="38">
        <v>5.1771130559999996</v>
      </c>
      <c r="J70" s="36">
        <v>57.774566649999997</v>
      </c>
      <c r="K70" s="36">
        <v>54.861610409999997</v>
      </c>
      <c r="L70" s="33">
        <f t="shared" si="1"/>
        <v>105.30964406299863</v>
      </c>
      <c r="M70" s="38">
        <v>3.2290000920000002</v>
      </c>
      <c r="N70" s="38">
        <v>2.9389998909999999</v>
      </c>
      <c r="O70" s="37">
        <v>109.8673096</v>
      </c>
      <c r="P70" s="38">
        <v>5.5889644619999999</v>
      </c>
      <c r="Q70" s="38">
        <v>5.3571157459999998</v>
      </c>
      <c r="R70" s="36">
        <v>57.577087400000003</v>
      </c>
      <c r="S70" s="36">
        <v>54.702785489999997</v>
      </c>
      <c r="T70" s="33">
        <f t="shared" si="2"/>
        <v>105.25439771348655</v>
      </c>
      <c r="U70" s="38">
        <v>3.3269999029999999</v>
      </c>
      <c r="V70" s="38">
        <v>3.0329999920000001</v>
      </c>
      <c r="W70" s="37">
        <v>109.69336699999999</v>
      </c>
      <c r="X70" s="38">
        <v>5.7783403399999997</v>
      </c>
      <c r="Y70" s="38">
        <v>5.5445075040000003</v>
      </c>
      <c r="Z70" s="36">
        <v>56.463405610000002</v>
      </c>
      <c r="AA70" s="36">
        <v>53.672298429999998</v>
      </c>
      <c r="AB70" s="33">
        <f t="shared" si="3"/>
        <v>105.20027511704235</v>
      </c>
      <c r="AC70" s="38">
        <v>3.3729999070000001</v>
      </c>
      <c r="AD70" s="38">
        <v>3.079999924</v>
      </c>
      <c r="AE70" s="37">
        <v>109.5129852</v>
      </c>
      <c r="AF70" s="38">
        <v>5.9737806320000004</v>
      </c>
      <c r="AG70" s="38">
        <v>5.7385282520000001</v>
      </c>
      <c r="AH70" s="36">
        <v>52.056232450000003</v>
      </c>
      <c r="AI70" s="36">
        <v>49.748569490000001</v>
      </c>
      <c r="AJ70" s="33">
        <f t="shared" si="4"/>
        <v>104.63865189221946</v>
      </c>
      <c r="AK70" s="38">
        <v>3.9849998950000001</v>
      </c>
      <c r="AL70" s="38">
        <v>3.6909999849999999</v>
      </c>
      <c r="AM70" s="37">
        <v>107.9653168</v>
      </c>
      <c r="AN70" s="38">
        <v>7.6551833150000004</v>
      </c>
      <c r="AO70" s="38">
        <v>7.4193086619999997</v>
      </c>
      <c r="AP70" s="36">
        <v>12.128268240000001</v>
      </c>
      <c r="AQ70" s="36">
        <v>11.143863680000001</v>
      </c>
      <c r="AR70" s="33">
        <f t="shared" si="5"/>
        <v>108.83360195590619</v>
      </c>
      <c r="AS70" s="16">
        <v>1.5499999520000001</v>
      </c>
      <c r="AT70" s="16">
        <v>1.416000009</v>
      </c>
      <c r="AU70" s="9">
        <v>109.4632721</v>
      </c>
      <c r="AV70" s="16">
        <v>12.78006077</v>
      </c>
      <c r="AW70" s="128">
        <v>12.706544879999999</v>
      </c>
      <c r="AX70" s="130"/>
    </row>
    <row r="71" spans="1:50" x14ac:dyDescent="0.25">
      <c r="A71" s="31" t="s">
        <v>81</v>
      </c>
      <c r="B71" s="32">
        <v>4.5050649639999998</v>
      </c>
      <c r="C71" s="32">
        <v>4.2574262620000001</v>
      </c>
      <c r="D71" s="33">
        <f t="shared" si="0"/>
        <v>105.81662926755347</v>
      </c>
      <c r="E71" s="34">
        <v>7.0000002000000002E-3</v>
      </c>
      <c r="F71" s="34">
        <v>8.9999995999999992E-3</v>
      </c>
      <c r="G71" s="33">
        <v>77.777786250000005</v>
      </c>
      <c r="H71" s="34">
        <v>0.1553806663</v>
      </c>
      <c r="I71" s="34">
        <v>0.21139532329999999</v>
      </c>
      <c r="J71" s="32">
        <v>4.4394793510000001</v>
      </c>
      <c r="K71" s="32">
        <v>3.747407913</v>
      </c>
      <c r="L71" s="33">
        <f t="shared" si="1"/>
        <v>118.46800385939198</v>
      </c>
      <c r="M71" s="34">
        <v>7.0000002000000002E-3</v>
      </c>
      <c r="N71" s="34">
        <v>8.0000004000000003E-3</v>
      </c>
      <c r="O71" s="33">
        <v>87.5</v>
      </c>
      <c r="P71" s="34">
        <v>0.1576761454</v>
      </c>
      <c r="Q71" s="34">
        <v>0.21348088979999999</v>
      </c>
      <c r="R71" s="32">
        <v>5.627332687</v>
      </c>
      <c r="S71" s="32">
        <v>6.0312452319999998</v>
      </c>
      <c r="T71" s="33">
        <f t="shared" si="2"/>
        <v>93.302999140924342</v>
      </c>
      <c r="U71" s="34">
        <v>8.9999995999999992E-3</v>
      </c>
      <c r="V71" s="34">
        <v>1.30000003E-2</v>
      </c>
      <c r="W71" s="33">
        <v>69.230766299999999</v>
      </c>
      <c r="X71" s="34">
        <v>0.1599336714</v>
      </c>
      <c r="Y71" s="34">
        <v>0.21554422379999999</v>
      </c>
      <c r="Z71" s="32">
        <v>3.0828828810000002</v>
      </c>
      <c r="AA71" s="32">
        <v>3.216275215</v>
      </c>
      <c r="AB71" s="33">
        <f t="shared" si="3"/>
        <v>95.852583343058228</v>
      </c>
      <c r="AC71" s="34">
        <v>4.9999998999999996E-3</v>
      </c>
      <c r="AD71" s="34">
        <v>7.0000002000000002E-3</v>
      </c>
      <c r="AE71" s="33">
        <v>71.428565980000002</v>
      </c>
      <c r="AF71" s="34">
        <v>0.16218586269999999</v>
      </c>
      <c r="AG71" s="34">
        <v>0.21764306720000001</v>
      </c>
      <c r="AH71" s="32">
        <v>1.094432831</v>
      </c>
      <c r="AI71" s="32">
        <v>1.26147747</v>
      </c>
      <c r="AJ71" s="33">
        <f t="shared" si="4"/>
        <v>86.758016455101654</v>
      </c>
      <c r="AK71" s="34">
        <v>2.0000001000000001E-3</v>
      </c>
      <c r="AL71" s="34">
        <v>3.0000000000000001E-3</v>
      </c>
      <c r="AM71" s="33">
        <v>66.666671750000006</v>
      </c>
      <c r="AN71" s="34">
        <v>0.1827430427</v>
      </c>
      <c r="AO71" s="34">
        <v>0.2378163636</v>
      </c>
      <c r="AP71" s="32" t="s">
        <v>184</v>
      </c>
      <c r="AQ71" s="32" t="s">
        <v>184</v>
      </c>
      <c r="AR71" s="33" t="str">
        <f t="shared" si="5"/>
        <v>-</v>
      </c>
      <c r="AS71" s="17" t="s">
        <v>184</v>
      </c>
      <c r="AT71" s="17" t="s">
        <v>184</v>
      </c>
      <c r="AU71" s="12" t="s">
        <v>184</v>
      </c>
      <c r="AV71" s="17">
        <v>0.22498296200000001</v>
      </c>
      <c r="AW71" s="129">
        <v>0.2712112069</v>
      </c>
      <c r="AX71" s="130"/>
    </row>
    <row r="72" spans="1:50" x14ac:dyDescent="0.25">
      <c r="A72" s="35" t="s">
        <v>82</v>
      </c>
      <c r="B72" s="36">
        <v>46.958114620000003</v>
      </c>
      <c r="C72" s="36">
        <v>41.479316709999999</v>
      </c>
      <c r="D72" s="33">
        <f t="shared" si="0"/>
        <v>113.20850569527138</v>
      </c>
      <c r="E72" s="38">
        <v>2.4719998840000001</v>
      </c>
      <c r="F72" s="38">
        <v>2.1470000740000001</v>
      </c>
      <c r="G72" s="37">
        <v>115.1373901</v>
      </c>
      <c r="H72" s="38">
        <v>5.2642660140000004</v>
      </c>
      <c r="I72" s="38">
        <v>5.176073551</v>
      </c>
      <c r="J72" s="36">
        <v>46.566646579999997</v>
      </c>
      <c r="K72" s="36">
        <v>41.18070221</v>
      </c>
      <c r="L72" s="33">
        <f t="shared" si="1"/>
        <v>113.07880653062811</v>
      </c>
      <c r="M72" s="38">
        <v>2.5390000339999999</v>
      </c>
      <c r="N72" s="38">
        <v>2.2139999869999998</v>
      </c>
      <c r="O72" s="37">
        <v>114.67931369999999</v>
      </c>
      <c r="P72" s="38">
        <v>5.4524002080000002</v>
      </c>
      <c r="Q72" s="38">
        <v>5.3763046259999996</v>
      </c>
      <c r="R72" s="36">
        <v>46.84191895</v>
      </c>
      <c r="S72" s="36">
        <v>41.561344149999996</v>
      </c>
      <c r="T72" s="33">
        <f t="shared" si="2"/>
        <v>112.70549571482039</v>
      </c>
      <c r="U72" s="38">
        <v>2.6470000740000001</v>
      </c>
      <c r="V72" s="38">
        <v>2.3220000270000001</v>
      </c>
      <c r="W72" s="37">
        <v>113.9965591</v>
      </c>
      <c r="X72" s="38">
        <v>5.6509213450000004</v>
      </c>
      <c r="Y72" s="38">
        <v>5.5869221690000002</v>
      </c>
      <c r="Z72" s="36">
        <v>45.716888429999997</v>
      </c>
      <c r="AA72" s="36">
        <v>40.530059809999997</v>
      </c>
      <c r="AB72" s="33">
        <f t="shared" si="3"/>
        <v>112.79748572865478</v>
      </c>
      <c r="AC72" s="38">
        <v>2.6789999010000001</v>
      </c>
      <c r="AD72" s="38">
        <v>2.3540000920000002</v>
      </c>
      <c r="AE72" s="37">
        <v>113.806282</v>
      </c>
      <c r="AF72" s="38">
        <v>5.8599786759999999</v>
      </c>
      <c r="AG72" s="38">
        <v>5.8080348969999998</v>
      </c>
      <c r="AH72" s="36">
        <v>47.164176939999997</v>
      </c>
      <c r="AI72" s="36">
        <v>42.647178650000001</v>
      </c>
      <c r="AJ72" s="33">
        <f t="shared" si="4"/>
        <v>110.59155243790082</v>
      </c>
      <c r="AK72" s="38">
        <v>3.670000076</v>
      </c>
      <c r="AL72" s="38">
        <v>3.3369998930000002</v>
      </c>
      <c r="AM72" s="37">
        <v>109.9790268</v>
      </c>
      <c r="AN72" s="38">
        <v>7.7813296320000003</v>
      </c>
      <c r="AO72" s="38">
        <v>7.8246679309999996</v>
      </c>
      <c r="AP72" s="36">
        <v>17.96096039</v>
      </c>
      <c r="AQ72" s="36">
        <v>15.4794693</v>
      </c>
      <c r="AR72" s="33">
        <f t="shared" si="5"/>
        <v>116.0308537838568</v>
      </c>
      <c r="AS72" s="16">
        <v>2.5590000150000001</v>
      </c>
      <c r="AT72" s="16">
        <v>2.2730000019999999</v>
      </c>
      <c r="AU72" s="9">
        <v>112.582489</v>
      </c>
      <c r="AV72" s="16">
        <v>14.247567180000001</v>
      </c>
      <c r="AW72" s="128">
        <v>14.68396664</v>
      </c>
      <c r="AX72" s="130"/>
    </row>
    <row r="73" spans="1:50" x14ac:dyDescent="0.25">
      <c r="A73" s="31" t="s">
        <v>83</v>
      </c>
      <c r="B73" s="32">
        <v>9.0699186330000003</v>
      </c>
      <c r="C73" s="32">
        <v>9.6286973949999997</v>
      </c>
      <c r="D73" s="33">
        <f t="shared" si="0"/>
        <v>94.196735663432904</v>
      </c>
      <c r="E73" s="34">
        <v>0.1230000034</v>
      </c>
      <c r="F73" s="34">
        <v>0.1319999993</v>
      </c>
      <c r="G73" s="33">
        <v>93.181823730000005</v>
      </c>
      <c r="H73" s="34">
        <v>1.356131196</v>
      </c>
      <c r="I73" s="34">
        <v>1.370902061</v>
      </c>
      <c r="J73" s="32">
        <v>10.532252310000001</v>
      </c>
      <c r="K73" s="32">
        <v>10.966530799999999</v>
      </c>
      <c r="L73" s="33">
        <f t="shared" si="1"/>
        <v>96.039964707891045</v>
      </c>
      <c r="M73" s="34">
        <v>0.14699999990000001</v>
      </c>
      <c r="N73" s="34">
        <v>0.15500000119999999</v>
      </c>
      <c r="O73" s="33">
        <v>94.838706970000004</v>
      </c>
      <c r="P73" s="34">
        <v>1.3957128519999999</v>
      </c>
      <c r="Q73" s="34">
        <v>1.4133913520000001</v>
      </c>
      <c r="R73" s="32">
        <v>15.109613420000001</v>
      </c>
      <c r="S73" s="32">
        <v>15.513781549999999</v>
      </c>
      <c r="T73" s="33">
        <f t="shared" si="2"/>
        <v>97.394780062505149</v>
      </c>
      <c r="U73" s="34">
        <v>0.21699999270000001</v>
      </c>
      <c r="V73" s="34">
        <v>0.22599999609999999</v>
      </c>
      <c r="W73" s="33">
        <v>96.017700199999993</v>
      </c>
      <c r="X73" s="34">
        <v>1.436171651</v>
      </c>
      <c r="Y73" s="34">
        <v>1.456769228</v>
      </c>
      <c r="Z73" s="32">
        <v>10.692793849999999</v>
      </c>
      <c r="AA73" s="32">
        <v>11.058278079999999</v>
      </c>
      <c r="AB73" s="33">
        <f t="shared" si="3"/>
        <v>96.694926394905778</v>
      </c>
      <c r="AC73" s="34">
        <v>0.15800000729999999</v>
      </c>
      <c r="AD73" s="34">
        <v>0.16599999369999999</v>
      </c>
      <c r="AE73" s="33">
        <v>95.180732730000003</v>
      </c>
      <c r="AF73" s="34">
        <v>1.477630615</v>
      </c>
      <c r="AG73" s="34">
        <v>1.5011378529999999</v>
      </c>
      <c r="AH73" s="32">
        <v>13.21502113</v>
      </c>
      <c r="AI73" s="32">
        <v>13.41496944</v>
      </c>
      <c r="AJ73" s="33">
        <f t="shared" si="4"/>
        <v>98.509513488686707</v>
      </c>
      <c r="AK73" s="34">
        <v>0.2450000048</v>
      </c>
      <c r="AL73" s="34">
        <v>0.2549999952</v>
      </c>
      <c r="AM73" s="33">
        <v>96.078437809999997</v>
      </c>
      <c r="AN73" s="34">
        <v>1.8539508579999999</v>
      </c>
      <c r="AO73" s="34">
        <v>1.900861621</v>
      </c>
      <c r="AP73" s="32">
        <v>4.2261810300000002</v>
      </c>
      <c r="AQ73" s="32">
        <v>4.1232900619999997</v>
      </c>
      <c r="AR73" s="33">
        <f t="shared" si="5"/>
        <v>102.49536089998222</v>
      </c>
      <c r="AS73" s="17">
        <v>0.1299999952</v>
      </c>
      <c r="AT73" s="17">
        <v>0.1319999993</v>
      </c>
      <c r="AU73" s="12">
        <v>98.484848020000001</v>
      </c>
      <c r="AV73" s="17">
        <v>3.076063156</v>
      </c>
      <c r="AW73" s="129">
        <v>3.201327085</v>
      </c>
      <c r="AX73" s="130"/>
    </row>
    <row r="74" spans="1:50" x14ac:dyDescent="0.25">
      <c r="A74" s="35" t="s">
        <v>84</v>
      </c>
      <c r="B74" s="36">
        <v>2.550570011</v>
      </c>
      <c r="C74" s="36">
        <v>2.7492280010000001</v>
      </c>
      <c r="D74" s="33">
        <f t="shared" ref="D74:D120" si="6">IF(B74="-","-",IF(C74="-","-",IF(B74&lt;1,"NA",IF(C74&lt;1,"NA",B74/C74*100))))</f>
        <v>92.774044570776212</v>
      </c>
      <c r="E74" s="38">
        <v>1.222000003</v>
      </c>
      <c r="F74" s="38">
        <v>1.2829999919999999</v>
      </c>
      <c r="G74" s="37">
        <v>95.245521550000007</v>
      </c>
      <c r="H74" s="38">
        <v>47.910858150000003</v>
      </c>
      <c r="I74" s="38">
        <v>46.667648319999998</v>
      </c>
      <c r="J74" s="36">
        <v>2.419284105</v>
      </c>
      <c r="K74" s="36">
        <v>2.6136915680000001</v>
      </c>
      <c r="L74" s="33">
        <f t="shared" ref="L74:L120" si="7">IF(J74="-","-",IF(K74="-","-",IF(J74&lt;1,"NA",IF(K74&lt;1,"NA",J74/K74*100))))</f>
        <v>92.561958519506533</v>
      </c>
      <c r="M74" s="38">
        <v>1.1770000460000001</v>
      </c>
      <c r="N74" s="38">
        <v>1.2389999629999999</v>
      </c>
      <c r="O74" s="37">
        <v>94.995971679999997</v>
      </c>
      <c r="P74" s="38">
        <v>48.65075684</v>
      </c>
      <c r="Q74" s="38">
        <v>47.404212950000002</v>
      </c>
      <c r="R74" s="36">
        <v>3.5848126410000001</v>
      </c>
      <c r="S74" s="36">
        <v>3.7514173980000001</v>
      </c>
      <c r="T74" s="33">
        <f t="shared" ref="T74:T120" si="8">IF(R74="-","-",IF(S74="-","-",IF(R74&lt;1,"NA",IF(S74&lt;1,"NA",R74/S74*100))))</f>
        <v>95.558885100633645</v>
      </c>
      <c r="U74" s="38">
        <v>1.769999981</v>
      </c>
      <c r="V74" s="38">
        <v>1.8049999480000001</v>
      </c>
      <c r="W74" s="37">
        <v>98.060943600000002</v>
      </c>
      <c r="X74" s="38">
        <v>49.374965670000002</v>
      </c>
      <c r="Y74" s="38">
        <v>48.115146639999999</v>
      </c>
      <c r="Z74" s="36">
        <v>2.7469387049999998</v>
      </c>
      <c r="AA74" s="36">
        <v>2.9561812879999998</v>
      </c>
      <c r="AB74" s="33">
        <f t="shared" ref="AB74:AB120" si="9">IF(Z74="-","-",IF(AA74="-","-",IF(Z74&lt;1,"NA",IF(AA74&lt;1,"NA",Z74/AA74*100))))</f>
        <v>92.921862273826832</v>
      </c>
      <c r="AC74" s="38">
        <v>1.376000047</v>
      </c>
      <c r="AD74" s="38">
        <v>1.442999959</v>
      </c>
      <c r="AE74" s="37">
        <v>95.356903079999995</v>
      </c>
      <c r="AF74" s="38">
        <v>50.092124939999998</v>
      </c>
      <c r="AG74" s="38">
        <v>48.812976839999997</v>
      </c>
      <c r="AH74" s="36">
        <v>1.7045940159999999</v>
      </c>
      <c r="AI74" s="36">
        <v>2.1470611100000001</v>
      </c>
      <c r="AJ74" s="33">
        <f t="shared" ref="AJ74:AJ120" si="10">IF(AH74="-","-",IF(AI74="-","-",IF(AH74&lt;1,"NA",IF(AI74&lt;1,"NA",AH74/AI74*100))))</f>
        <v>79.391965513268502</v>
      </c>
      <c r="AK74" s="38">
        <v>0.94800001379999999</v>
      </c>
      <c r="AL74" s="38">
        <v>1.1599999670000001</v>
      </c>
      <c r="AM74" s="37">
        <v>81.724143979999994</v>
      </c>
      <c r="AN74" s="38">
        <v>55.614418030000003</v>
      </c>
      <c r="AO74" s="38">
        <v>54.027339939999997</v>
      </c>
      <c r="AP74" s="36">
        <v>0.79947859050000003</v>
      </c>
      <c r="AQ74" s="36">
        <v>1.2644439940000001</v>
      </c>
      <c r="AR74" s="33" t="str">
        <f t="shared" ref="AR74:AR120" si="11">IF(AP74="-","-",IF(AQ74="-","-",IF(AP74&lt;1,"NA",IF(AQ74&lt;1,"NA",AP74/AQ74*100))))</f>
        <v>NA</v>
      </c>
      <c r="AS74" s="16">
        <v>0.51999998089999999</v>
      </c>
      <c r="AT74" s="16">
        <v>0.79500001669999998</v>
      </c>
      <c r="AU74" s="9">
        <v>65.408798219999994</v>
      </c>
      <c r="AV74" s="16">
        <v>65.042388919999993</v>
      </c>
      <c r="AW74" s="128">
        <v>62.873481750000003</v>
      </c>
      <c r="AX74" s="130"/>
    </row>
    <row r="75" spans="1:50" x14ac:dyDescent="0.25">
      <c r="A75" s="31" t="s">
        <v>85</v>
      </c>
      <c r="B75" s="32">
        <v>13.33193588</v>
      </c>
      <c r="C75" s="32">
        <v>12.773049350000001</v>
      </c>
      <c r="D75" s="33">
        <f t="shared" si="6"/>
        <v>104.37551374527492</v>
      </c>
      <c r="E75" s="34">
        <v>4.9999998999999996E-3</v>
      </c>
      <c r="F75" s="34">
        <v>4.9999998999999996E-3</v>
      </c>
      <c r="G75" s="33">
        <v>100</v>
      </c>
      <c r="H75" s="34">
        <v>3.75039317E-2</v>
      </c>
      <c r="I75" s="34">
        <v>3.9144918299999998E-2</v>
      </c>
      <c r="J75" s="32">
        <v>15.765360830000001</v>
      </c>
      <c r="K75" s="32">
        <v>15.092384340000001</v>
      </c>
      <c r="L75" s="33">
        <f t="shared" si="7"/>
        <v>104.45904685992113</v>
      </c>
      <c r="M75" s="34">
        <v>6.0000000999999997E-3</v>
      </c>
      <c r="N75" s="34">
        <v>6.0000000999999997E-3</v>
      </c>
      <c r="O75" s="33">
        <v>100</v>
      </c>
      <c r="P75" s="34">
        <v>3.8058120799999998E-2</v>
      </c>
      <c r="Q75" s="34">
        <v>3.9755150699999998E-2</v>
      </c>
      <c r="R75" s="32">
        <v>18.136466980000002</v>
      </c>
      <c r="S75" s="32">
        <v>14.872527120000001</v>
      </c>
      <c r="T75" s="33">
        <f t="shared" si="8"/>
        <v>121.94610124872982</v>
      </c>
      <c r="U75" s="34">
        <v>7.0000002000000002E-3</v>
      </c>
      <c r="V75" s="34">
        <v>6.0000000999999997E-3</v>
      </c>
      <c r="W75" s="33">
        <v>116.6666718</v>
      </c>
      <c r="X75" s="34">
        <v>3.8596268699999998E-2</v>
      </c>
      <c r="Y75" s="34">
        <v>4.0342841300000001E-2</v>
      </c>
      <c r="Z75" s="32">
        <v>15.33976841</v>
      </c>
      <c r="AA75" s="32">
        <v>14.66734505</v>
      </c>
      <c r="AB75" s="33">
        <f t="shared" si="9"/>
        <v>104.58449267885737</v>
      </c>
      <c r="AC75" s="34">
        <v>6.0000000999999997E-3</v>
      </c>
      <c r="AD75" s="34">
        <v>6.0000000999999997E-3</v>
      </c>
      <c r="AE75" s="33">
        <v>100</v>
      </c>
      <c r="AF75" s="34">
        <v>3.9114020800000003E-2</v>
      </c>
      <c r="AG75" s="34">
        <v>4.0907200400000003E-2</v>
      </c>
      <c r="AH75" s="32">
        <v>18.61526108</v>
      </c>
      <c r="AI75" s="32">
        <v>15.56557274</v>
      </c>
      <c r="AJ75" s="33">
        <f t="shared" si="10"/>
        <v>119.59252249140175</v>
      </c>
      <c r="AK75" s="34">
        <v>8.0000004000000003E-3</v>
      </c>
      <c r="AL75" s="34">
        <v>7.0000002000000002E-3</v>
      </c>
      <c r="AM75" s="33">
        <v>114.2857132</v>
      </c>
      <c r="AN75" s="34">
        <v>4.29754891E-2</v>
      </c>
      <c r="AO75" s="34">
        <v>4.4971041400000002E-2</v>
      </c>
      <c r="AP75" s="32">
        <v>3.7903611659999998</v>
      </c>
      <c r="AQ75" s="32">
        <v>3.629770041</v>
      </c>
      <c r="AR75" s="33">
        <f t="shared" si="11"/>
        <v>104.42427821008069</v>
      </c>
      <c r="AS75" s="17">
        <v>2.0000001000000001E-3</v>
      </c>
      <c r="AT75" s="17">
        <v>2.0000001000000001E-3</v>
      </c>
      <c r="AU75" s="12">
        <v>100</v>
      </c>
      <c r="AV75" s="17">
        <v>5.2765421600000001E-2</v>
      </c>
      <c r="AW75" s="129">
        <v>5.50999083E-2</v>
      </c>
      <c r="AX75" s="130"/>
    </row>
    <row r="76" spans="1:50" x14ac:dyDescent="0.25">
      <c r="A76" s="35" t="s">
        <v>86</v>
      </c>
      <c r="B76" s="36">
        <v>0.13988628980000001</v>
      </c>
      <c r="C76" s="36">
        <v>0.1687387377</v>
      </c>
      <c r="D76" s="33" t="str">
        <f t="shared" si="6"/>
        <v>NA</v>
      </c>
      <c r="E76" s="38">
        <v>1.8999999399999998E-2</v>
      </c>
      <c r="F76" s="38">
        <v>2.1999999900000001E-2</v>
      </c>
      <c r="G76" s="37" t="s">
        <v>174</v>
      </c>
      <c r="H76" s="38">
        <v>13.5824604</v>
      </c>
      <c r="I76" s="38">
        <v>13.0379076</v>
      </c>
      <c r="J76" s="36">
        <v>0.1089672595</v>
      </c>
      <c r="K76" s="36">
        <v>0.16623443369999999</v>
      </c>
      <c r="L76" s="33" t="str">
        <f t="shared" si="7"/>
        <v>NA</v>
      </c>
      <c r="M76" s="38">
        <v>1.4999999700000001E-2</v>
      </c>
      <c r="N76" s="38">
        <v>2.1999999900000001E-2</v>
      </c>
      <c r="O76" s="37" t="s">
        <v>174</v>
      </c>
      <c r="P76" s="38">
        <v>13.765603069999999</v>
      </c>
      <c r="Q76" s="38">
        <v>13.23432159</v>
      </c>
      <c r="R76" s="36">
        <v>0.15057034790000001</v>
      </c>
      <c r="S76" s="36">
        <v>0.2308502197</v>
      </c>
      <c r="T76" s="33" t="str">
        <f t="shared" si="8"/>
        <v>NA</v>
      </c>
      <c r="U76" s="38">
        <v>2.0999999700000001E-2</v>
      </c>
      <c r="V76" s="38">
        <v>3.09999995E-2</v>
      </c>
      <c r="W76" s="37" t="s">
        <v>174</v>
      </c>
      <c r="X76" s="38">
        <v>13.94696903</v>
      </c>
      <c r="Y76" s="38">
        <v>13.42862034</v>
      </c>
      <c r="Z76" s="36">
        <v>7.7857941400000005E-2</v>
      </c>
      <c r="AA76" s="36">
        <v>0.21289226410000001</v>
      </c>
      <c r="AB76" s="33" t="str">
        <f t="shared" si="9"/>
        <v>NA</v>
      </c>
      <c r="AC76" s="38">
        <v>1.09999999E-2</v>
      </c>
      <c r="AD76" s="38">
        <v>2.8999999200000001E-2</v>
      </c>
      <c r="AE76" s="37" t="s">
        <v>174</v>
      </c>
      <c r="AF76" s="38">
        <v>14.128295899999999</v>
      </c>
      <c r="AG76" s="38">
        <v>13.62191391</v>
      </c>
      <c r="AH76" s="36">
        <v>3.19348536E-2</v>
      </c>
      <c r="AI76" s="36">
        <v>0.1575415879</v>
      </c>
      <c r="AJ76" s="33" t="str">
        <f t="shared" si="10"/>
        <v>NA</v>
      </c>
      <c r="AK76" s="38">
        <v>4.9999998999999996E-3</v>
      </c>
      <c r="AL76" s="38">
        <v>2.40000002E-2</v>
      </c>
      <c r="AM76" s="37" t="s">
        <v>174</v>
      </c>
      <c r="AN76" s="38">
        <v>15.65687466</v>
      </c>
      <c r="AO76" s="38">
        <v>15.23407269</v>
      </c>
      <c r="AP76" s="36">
        <v>1.1022588200000001E-2</v>
      </c>
      <c r="AQ76" s="36">
        <v>4.46305834E-2</v>
      </c>
      <c r="AR76" s="33" t="str">
        <f t="shared" si="11"/>
        <v>NA</v>
      </c>
      <c r="AS76" s="16">
        <v>2.0000001000000001E-3</v>
      </c>
      <c r="AT76" s="16">
        <v>8.0000004000000003E-3</v>
      </c>
      <c r="AU76" s="9" t="s">
        <v>174</v>
      </c>
      <c r="AV76" s="16">
        <v>18.144559860000001</v>
      </c>
      <c r="AW76" s="128">
        <v>17.92492867</v>
      </c>
      <c r="AX76" s="130"/>
    </row>
    <row r="77" spans="1:50" x14ac:dyDescent="0.25">
      <c r="A77" s="31" t="s">
        <v>87</v>
      </c>
      <c r="B77" s="32">
        <v>60.577640529999996</v>
      </c>
      <c r="C77" s="32">
        <v>53.878505709999999</v>
      </c>
      <c r="D77" s="33">
        <f t="shared" si="6"/>
        <v>112.43377991226772</v>
      </c>
      <c r="E77" s="34">
        <v>5.353000164</v>
      </c>
      <c r="F77" s="34">
        <v>4.3499999049999998</v>
      </c>
      <c r="G77" s="33">
        <v>123.0574799</v>
      </c>
      <c r="H77" s="34">
        <v>8.8365936279999993</v>
      </c>
      <c r="I77" s="34">
        <v>8.0737199779999997</v>
      </c>
      <c r="J77" s="32">
        <v>61.641391749999997</v>
      </c>
      <c r="K77" s="32">
        <v>54.953811649999999</v>
      </c>
      <c r="L77" s="33">
        <f t="shared" si="7"/>
        <v>112.16945631104372</v>
      </c>
      <c r="M77" s="34">
        <v>5.6269998550000002</v>
      </c>
      <c r="N77" s="34">
        <v>4.5920000080000003</v>
      </c>
      <c r="O77" s="33">
        <v>122.5391922</v>
      </c>
      <c r="P77" s="34">
        <v>9.1286058430000008</v>
      </c>
      <c r="Q77" s="34">
        <v>8.356107712</v>
      </c>
      <c r="R77" s="32">
        <v>62.075901029999997</v>
      </c>
      <c r="S77" s="32">
        <v>55.558414460000002</v>
      </c>
      <c r="T77" s="33">
        <f t="shared" si="8"/>
        <v>111.73087215203441</v>
      </c>
      <c r="U77" s="34">
        <v>5.8540000919999997</v>
      </c>
      <c r="V77" s="34">
        <v>4.8049998279999997</v>
      </c>
      <c r="W77" s="33">
        <v>121.8314285</v>
      </c>
      <c r="X77" s="34">
        <v>9.4303903580000004</v>
      </c>
      <c r="Y77" s="34">
        <v>8.6485548019999996</v>
      </c>
      <c r="Z77" s="32">
        <v>59.301296229999998</v>
      </c>
      <c r="AA77" s="32">
        <v>52.8651123</v>
      </c>
      <c r="AB77" s="33">
        <f t="shared" si="9"/>
        <v>112.17472856857999</v>
      </c>
      <c r="AC77" s="34">
        <v>5.7769999500000004</v>
      </c>
      <c r="AD77" s="34">
        <v>4.7319998740000004</v>
      </c>
      <c r="AE77" s="33">
        <v>122.0836868</v>
      </c>
      <c r="AF77" s="34">
        <v>9.7417764659999992</v>
      </c>
      <c r="AG77" s="34">
        <v>8.9510831829999997</v>
      </c>
      <c r="AH77" s="32">
        <v>65.808570860000003</v>
      </c>
      <c r="AI77" s="32">
        <v>60.028217320000003</v>
      </c>
      <c r="AJ77" s="33">
        <f t="shared" si="10"/>
        <v>109.62939397181486</v>
      </c>
      <c r="AK77" s="34">
        <v>8.2819995879999997</v>
      </c>
      <c r="AL77" s="34">
        <v>7.0469999310000002</v>
      </c>
      <c r="AM77" s="33">
        <v>117.5251846</v>
      </c>
      <c r="AN77" s="34">
        <v>12.584986689999999</v>
      </c>
      <c r="AO77" s="34">
        <v>11.739479060000001</v>
      </c>
      <c r="AP77" s="32">
        <v>19.10422325</v>
      </c>
      <c r="AQ77" s="32">
        <v>16.10161209</v>
      </c>
      <c r="AR77" s="33">
        <f t="shared" si="11"/>
        <v>118.64789154785807</v>
      </c>
      <c r="AS77" s="17">
        <v>4.1490001679999997</v>
      </c>
      <c r="AT77" s="17">
        <v>3.4260001180000001</v>
      </c>
      <c r="AU77" s="12">
        <v>121.1033249</v>
      </c>
      <c r="AV77" s="17">
        <v>21.717710490000002</v>
      </c>
      <c r="AW77" s="129">
        <v>21.277372360000001</v>
      </c>
      <c r="AX77" s="130"/>
    </row>
    <row r="78" spans="1:50" x14ac:dyDescent="0.25">
      <c r="A78" s="35" t="s">
        <v>89</v>
      </c>
      <c r="B78" s="36">
        <v>7.3091487879999999</v>
      </c>
      <c r="C78" s="36">
        <v>6.4474611279999996</v>
      </c>
      <c r="D78" s="33">
        <f t="shared" si="6"/>
        <v>113.36475928885974</v>
      </c>
      <c r="E78" s="38">
        <v>0.76700001959999997</v>
      </c>
      <c r="F78" s="38">
        <v>0.61400002239999996</v>
      </c>
      <c r="G78" s="37">
        <v>124.9185638</v>
      </c>
      <c r="H78" s="38">
        <v>10.493698119999999</v>
      </c>
      <c r="I78" s="38">
        <v>9.5231285099999994</v>
      </c>
      <c r="J78" s="36">
        <v>6.5770373339999999</v>
      </c>
      <c r="K78" s="36">
        <v>5.6846895220000002</v>
      </c>
      <c r="L78" s="33">
        <f t="shared" si="7"/>
        <v>115.69738872363344</v>
      </c>
      <c r="M78" s="38">
        <v>0.70399999619999998</v>
      </c>
      <c r="N78" s="38">
        <v>0.55400002000000004</v>
      </c>
      <c r="O78" s="37">
        <v>127.0758057</v>
      </c>
      <c r="P78" s="38">
        <v>10.703907969999999</v>
      </c>
      <c r="Q78" s="38">
        <v>9.7454748149999997</v>
      </c>
      <c r="R78" s="36">
        <v>6.5920724870000003</v>
      </c>
      <c r="S78" s="36">
        <v>5.7431993480000001</v>
      </c>
      <c r="T78" s="33">
        <f t="shared" si="8"/>
        <v>114.78049232777563</v>
      </c>
      <c r="U78" s="38">
        <v>0.71899998190000003</v>
      </c>
      <c r="V78" s="38">
        <v>0.57200002670000005</v>
      </c>
      <c r="W78" s="37">
        <v>125.69929500000001</v>
      </c>
      <c r="X78" s="38">
        <v>10.907039640000001</v>
      </c>
      <c r="Y78" s="38">
        <v>9.9596061710000008</v>
      </c>
      <c r="Z78" s="36">
        <v>5.7911348340000002</v>
      </c>
      <c r="AA78" s="36">
        <v>4.9683809280000002</v>
      </c>
      <c r="AB78" s="33">
        <f t="shared" si="9"/>
        <v>116.55979921674798</v>
      </c>
      <c r="AC78" s="38">
        <v>0.64300000670000002</v>
      </c>
      <c r="AD78" s="38">
        <v>0.50499999520000005</v>
      </c>
      <c r="AE78" s="37">
        <v>127.3267365</v>
      </c>
      <c r="AF78" s="38">
        <v>11.10317802</v>
      </c>
      <c r="AG78" s="38">
        <v>10.16427708</v>
      </c>
      <c r="AH78" s="36">
        <v>3.835098028</v>
      </c>
      <c r="AI78" s="36">
        <v>3.283527613</v>
      </c>
      <c r="AJ78" s="33">
        <f t="shared" si="10"/>
        <v>116.79810496541117</v>
      </c>
      <c r="AK78" s="38">
        <v>0.47400000689999999</v>
      </c>
      <c r="AL78" s="38">
        <v>0.37700000410000001</v>
      </c>
      <c r="AM78" s="37">
        <v>125.7294464</v>
      </c>
      <c r="AN78" s="38">
        <v>12.359527590000001</v>
      </c>
      <c r="AO78" s="38">
        <v>11.48155403</v>
      </c>
      <c r="AP78" s="36">
        <v>0.48128262160000002</v>
      </c>
      <c r="AQ78" s="36">
        <v>0.38015440109999998</v>
      </c>
      <c r="AR78" s="33" t="str">
        <f t="shared" si="11"/>
        <v>NA</v>
      </c>
      <c r="AS78" s="16">
        <v>7.0000000300000004E-2</v>
      </c>
      <c r="AT78" s="16">
        <v>5.2999999399999997E-2</v>
      </c>
      <c r="AU78" s="9">
        <v>132.07547</v>
      </c>
      <c r="AV78" s="16">
        <v>14.54446888</v>
      </c>
      <c r="AW78" s="128">
        <v>13.941703800000001</v>
      </c>
      <c r="AX78" s="130"/>
    </row>
    <row r="79" spans="1:50" x14ac:dyDescent="0.25">
      <c r="A79" s="31" t="s">
        <v>90</v>
      </c>
      <c r="B79" s="32">
        <v>2.2473328110000002</v>
      </c>
      <c r="C79" s="32">
        <v>2.4612176419999998</v>
      </c>
      <c r="D79" s="33">
        <f t="shared" si="6"/>
        <v>91.309796120825965</v>
      </c>
      <c r="E79" s="34">
        <v>5.4000001399999997E-2</v>
      </c>
      <c r="F79" s="34">
        <v>5.6000001700000003E-2</v>
      </c>
      <c r="G79" s="33">
        <v>96.428573610000001</v>
      </c>
      <c r="H79" s="34">
        <v>2.402848482</v>
      </c>
      <c r="I79" s="34">
        <v>2.2752966880000001</v>
      </c>
      <c r="J79" s="32">
        <v>2.6613268849999998</v>
      </c>
      <c r="K79" s="32">
        <v>2.8486535549999998</v>
      </c>
      <c r="L79" s="33">
        <f t="shared" si="7"/>
        <v>93.424027654356166</v>
      </c>
      <c r="M79" s="34">
        <v>6.4999997599999998E-2</v>
      </c>
      <c r="N79" s="34">
        <v>6.5999999599999998E-2</v>
      </c>
      <c r="O79" s="33">
        <v>98.484848020000001</v>
      </c>
      <c r="P79" s="34">
        <v>2.4423906799999999</v>
      </c>
      <c r="Q79" s="34">
        <v>2.3168840409999998</v>
      </c>
      <c r="R79" s="32">
        <v>2.5783367159999999</v>
      </c>
      <c r="S79" s="32">
        <v>2.798433781</v>
      </c>
      <c r="T79" s="33">
        <f t="shared" si="8"/>
        <v>92.134991133456452</v>
      </c>
      <c r="U79" s="34">
        <v>6.4000003E-2</v>
      </c>
      <c r="V79" s="34">
        <v>6.5999999599999998E-2</v>
      </c>
      <c r="W79" s="33">
        <v>96.969703670000001</v>
      </c>
      <c r="X79" s="34">
        <v>2.4822204110000001</v>
      </c>
      <c r="Y79" s="34">
        <v>2.3584620950000001</v>
      </c>
      <c r="Z79" s="32">
        <v>2.378826857</v>
      </c>
      <c r="AA79" s="32">
        <v>2.5417459010000001</v>
      </c>
      <c r="AB79" s="33">
        <f t="shared" si="9"/>
        <v>93.590270217967003</v>
      </c>
      <c r="AC79" s="34">
        <v>5.9999998700000001E-2</v>
      </c>
      <c r="AD79" s="34">
        <v>6.1000000700000001E-2</v>
      </c>
      <c r="AE79" s="33">
        <v>98.360649109999997</v>
      </c>
      <c r="AF79" s="34">
        <v>2.5222516060000002</v>
      </c>
      <c r="AG79" s="34">
        <v>2.3999252320000002</v>
      </c>
      <c r="AH79" s="32">
        <v>2.8158206940000001</v>
      </c>
      <c r="AI79" s="32">
        <v>2.9070620539999998</v>
      </c>
      <c r="AJ79" s="33">
        <f t="shared" si="10"/>
        <v>96.861389323476772</v>
      </c>
      <c r="AK79" s="34">
        <v>7.9999998200000005E-2</v>
      </c>
      <c r="AL79" s="34">
        <v>7.9000003599999993E-2</v>
      </c>
      <c r="AM79" s="33">
        <v>101.2658157</v>
      </c>
      <c r="AN79" s="34">
        <v>2.841089964</v>
      </c>
      <c r="AO79" s="34">
        <v>2.7175204750000002</v>
      </c>
      <c r="AP79" s="32">
        <v>1.692520499</v>
      </c>
      <c r="AQ79" s="32">
        <v>1.6985907549999999</v>
      </c>
      <c r="AR79" s="33">
        <f t="shared" si="11"/>
        <v>99.642629869370751</v>
      </c>
      <c r="AS79" s="17">
        <v>5.7999998300000001E-2</v>
      </c>
      <c r="AT79" s="17">
        <v>5.6000001700000003E-2</v>
      </c>
      <c r="AU79" s="12">
        <v>103.5714188</v>
      </c>
      <c r="AV79" s="17">
        <v>3.4268419739999998</v>
      </c>
      <c r="AW79" s="129">
        <v>3.296850681</v>
      </c>
      <c r="AX79" s="130"/>
    </row>
    <row r="80" spans="1:50" x14ac:dyDescent="0.25">
      <c r="A80" s="35" t="s">
        <v>91</v>
      </c>
      <c r="B80" s="36">
        <v>43.752864840000001</v>
      </c>
      <c r="C80" s="36">
        <v>42.382705690000002</v>
      </c>
      <c r="D80" s="33">
        <f t="shared" si="6"/>
        <v>103.232826049431</v>
      </c>
      <c r="E80" s="38">
        <v>2.6180000309999998</v>
      </c>
      <c r="F80" s="38">
        <v>2.47300005</v>
      </c>
      <c r="G80" s="37">
        <v>105.86331939999999</v>
      </c>
      <c r="H80" s="38">
        <v>5.9836082460000002</v>
      </c>
      <c r="I80" s="38">
        <v>5.8349270820000001</v>
      </c>
      <c r="J80" s="36">
        <v>44.171707150000003</v>
      </c>
      <c r="K80" s="36">
        <v>42.796165469999998</v>
      </c>
      <c r="L80" s="33">
        <f t="shared" si="7"/>
        <v>103.21417039328968</v>
      </c>
      <c r="M80" s="38">
        <v>2.7560000420000001</v>
      </c>
      <c r="N80" s="38">
        <v>2.608999968</v>
      </c>
      <c r="O80" s="37">
        <v>105.63434599999999</v>
      </c>
      <c r="P80" s="38">
        <v>6.2392878530000004</v>
      </c>
      <c r="Q80" s="38">
        <v>6.0963406559999997</v>
      </c>
      <c r="R80" s="36">
        <v>45.482822419999998</v>
      </c>
      <c r="S80" s="36">
        <v>44.093872070000003</v>
      </c>
      <c r="T80" s="33">
        <f t="shared" si="8"/>
        <v>103.14998498611101</v>
      </c>
      <c r="U80" s="38">
        <v>2.9590001109999999</v>
      </c>
      <c r="V80" s="38">
        <v>2.808000088</v>
      </c>
      <c r="W80" s="37">
        <v>105.37749479999999</v>
      </c>
      <c r="X80" s="38">
        <v>6.5057530400000001</v>
      </c>
      <c r="Y80" s="38">
        <v>6.3682317729999998</v>
      </c>
      <c r="Z80" s="36">
        <v>41.512100220000001</v>
      </c>
      <c r="AA80" s="36">
        <v>40.127052310000003</v>
      </c>
      <c r="AB80" s="33">
        <f t="shared" si="9"/>
        <v>103.45165625249486</v>
      </c>
      <c r="AC80" s="38">
        <v>2.8159999849999999</v>
      </c>
      <c r="AD80" s="38">
        <v>2.6689999100000001</v>
      </c>
      <c r="AE80" s="37">
        <v>105.5076828</v>
      </c>
      <c r="AF80" s="38">
        <v>6.7835645680000001</v>
      </c>
      <c r="AG80" s="38">
        <v>6.6513733860000004</v>
      </c>
      <c r="AH80" s="36">
        <v>50.401054379999998</v>
      </c>
      <c r="AI80" s="36">
        <v>48.682319640000003</v>
      </c>
      <c r="AJ80" s="33">
        <f t="shared" si="10"/>
        <v>103.53051118498426</v>
      </c>
      <c r="AK80" s="38">
        <v>4.7430000310000002</v>
      </c>
      <c r="AL80" s="38">
        <v>4.5399999619999996</v>
      </c>
      <c r="AM80" s="37">
        <v>104.47136690000001</v>
      </c>
      <c r="AN80" s="38">
        <v>9.4105167390000002</v>
      </c>
      <c r="AO80" s="38">
        <v>9.3257675169999992</v>
      </c>
      <c r="AP80" s="36">
        <v>15.16074753</v>
      </c>
      <c r="AQ80" s="36">
        <v>13.86641026</v>
      </c>
      <c r="AR80" s="33">
        <f t="shared" si="11"/>
        <v>109.33433560475081</v>
      </c>
      <c r="AS80" s="16">
        <v>2.904000044</v>
      </c>
      <c r="AT80" s="16">
        <v>2.710000038</v>
      </c>
      <c r="AU80" s="9">
        <v>107.1586685</v>
      </c>
      <c r="AV80" s="16">
        <v>19.154727940000001</v>
      </c>
      <c r="AW80" s="128">
        <v>19.5436306</v>
      </c>
      <c r="AX80" s="130"/>
    </row>
    <row r="81" spans="1:50" x14ac:dyDescent="0.25">
      <c r="A81" s="31" t="s">
        <v>92</v>
      </c>
      <c r="B81" s="32">
        <v>51.708633419999998</v>
      </c>
      <c r="C81" s="32">
        <v>51.78238297</v>
      </c>
      <c r="D81" s="33">
        <f t="shared" si="6"/>
        <v>99.857577914012325</v>
      </c>
      <c r="E81" s="34">
        <v>29.770000459999999</v>
      </c>
      <c r="F81" s="34">
        <v>30.25</v>
      </c>
      <c r="G81" s="33">
        <v>98.413223270000003</v>
      </c>
      <c r="H81" s="34">
        <v>57.572589870000002</v>
      </c>
      <c r="I81" s="34">
        <v>58.417552950000001</v>
      </c>
      <c r="J81" s="32">
        <v>55.419994350000003</v>
      </c>
      <c r="K81" s="32">
        <v>55.525764469999999</v>
      </c>
      <c r="L81" s="33">
        <f t="shared" si="7"/>
        <v>99.809511636607652</v>
      </c>
      <c r="M81" s="34">
        <v>33</v>
      </c>
      <c r="N81" s="34">
        <v>33.569999690000003</v>
      </c>
      <c r="O81" s="33">
        <v>98.302055359999997</v>
      </c>
      <c r="P81" s="34">
        <v>59.545295719999999</v>
      </c>
      <c r="Q81" s="34">
        <v>60.458419800000001</v>
      </c>
      <c r="R81" s="32">
        <v>54.905204769999997</v>
      </c>
      <c r="S81" s="32">
        <v>55.00142288</v>
      </c>
      <c r="T81" s="33">
        <f t="shared" si="8"/>
        <v>99.825062507546519</v>
      </c>
      <c r="U81" s="34">
        <v>33.810001370000002</v>
      </c>
      <c r="V81" s="34">
        <v>34.409999849999998</v>
      </c>
      <c r="W81" s="33">
        <v>98.256324770000006</v>
      </c>
      <c r="X81" s="34">
        <v>61.578861240000002</v>
      </c>
      <c r="Y81" s="34">
        <v>62.56201935</v>
      </c>
      <c r="Z81" s="32">
        <v>52.119586939999998</v>
      </c>
      <c r="AA81" s="32">
        <v>52.227195739999999</v>
      </c>
      <c r="AB81" s="33">
        <f t="shared" si="9"/>
        <v>99.793960218473714</v>
      </c>
      <c r="AC81" s="34">
        <v>33.189998629999998</v>
      </c>
      <c r="AD81" s="34">
        <v>33.810001370000002</v>
      </c>
      <c r="AE81" s="33">
        <v>98.166213990000003</v>
      </c>
      <c r="AF81" s="34">
        <v>63.680473329999998</v>
      </c>
      <c r="AG81" s="34">
        <v>64.736389160000002</v>
      </c>
      <c r="AH81" s="32">
        <v>44.367584229999999</v>
      </c>
      <c r="AI81" s="32">
        <v>44.530509950000003</v>
      </c>
      <c r="AJ81" s="33">
        <f t="shared" si="10"/>
        <v>99.634125636147118</v>
      </c>
      <c r="AK81" s="34">
        <v>36.709999080000003</v>
      </c>
      <c r="AL81" s="34">
        <v>37.61000061</v>
      </c>
      <c r="AM81" s="33">
        <v>97.607017519999999</v>
      </c>
      <c r="AN81" s="34">
        <v>82.740585330000002</v>
      </c>
      <c r="AO81" s="34">
        <v>84.458946229999995</v>
      </c>
      <c r="AP81" s="32">
        <v>17.420049670000001</v>
      </c>
      <c r="AQ81" s="32">
        <v>17.6743679</v>
      </c>
      <c r="AR81" s="33">
        <f t="shared" si="11"/>
        <v>98.561090097032562</v>
      </c>
      <c r="AS81" s="17">
        <v>25.5</v>
      </c>
      <c r="AT81" s="17">
        <v>26.56999969</v>
      </c>
      <c r="AU81" s="12">
        <v>95.972900390000007</v>
      </c>
      <c r="AV81" s="17">
        <v>146.3830566</v>
      </c>
      <c r="AW81" s="129">
        <v>150.33068850000001</v>
      </c>
      <c r="AX81" s="130"/>
    </row>
    <row r="82" spans="1:50" x14ac:dyDescent="0.25">
      <c r="A82" s="35" t="s">
        <v>135</v>
      </c>
      <c r="B82" s="36">
        <v>3.0750031469999999</v>
      </c>
      <c r="C82" s="36">
        <v>3.3639481070000001</v>
      </c>
      <c r="D82" s="33">
        <f t="shared" si="6"/>
        <v>91.410540507484711</v>
      </c>
      <c r="E82" s="38">
        <v>2.7000000699999999E-2</v>
      </c>
      <c r="F82" s="38">
        <v>2.8999999200000001E-2</v>
      </c>
      <c r="G82" s="37">
        <v>93.103454589999998</v>
      </c>
      <c r="H82" s="38">
        <v>0.87804788349999996</v>
      </c>
      <c r="I82" s="38">
        <v>0.86208224300000003</v>
      </c>
      <c r="J82" s="36">
        <v>2.8434777260000001</v>
      </c>
      <c r="K82" s="36">
        <v>3.133021593</v>
      </c>
      <c r="L82" s="33">
        <f t="shared" si="7"/>
        <v>90.758318817625849</v>
      </c>
      <c r="M82" s="38">
        <v>2.50000004E-2</v>
      </c>
      <c r="N82" s="38">
        <v>2.7000000699999999E-2</v>
      </c>
      <c r="O82" s="37">
        <v>92.592590329999993</v>
      </c>
      <c r="P82" s="38">
        <v>0.8792050481</v>
      </c>
      <c r="Q82" s="38">
        <v>0.86178791519999998</v>
      </c>
      <c r="R82" s="36">
        <v>3.6369755270000002</v>
      </c>
      <c r="S82" s="36">
        <v>3.9486980439999999</v>
      </c>
      <c r="T82" s="33">
        <f t="shared" si="8"/>
        <v>92.105688671898861</v>
      </c>
      <c r="U82" s="38">
        <v>3.20000015E-2</v>
      </c>
      <c r="V82" s="38">
        <v>3.4000001799999999E-2</v>
      </c>
      <c r="W82" s="37">
        <v>94.117645260000003</v>
      </c>
      <c r="X82" s="38">
        <v>0.8798519373</v>
      </c>
      <c r="Y82" s="38">
        <v>0.86104327439999995</v>
      </c>
      <c r="Z82" s="36">
        <v>2.4990413189999998</v>
      </c>
      <c r="AA82" s="36">
        <v>2.906376362</v>
      </c>
      <c r="AB82" s="33">
        <f t="shared" si="9"/>
        <v>85.984779936769925</v>
      </c>
      <c r="AC82" s="38">
        <v>2.1999999900000001E-2</v>
      </c>
      <c r="AD82" s="38">
        <v>2.50000004E-2</v>
      </c>
      <c r="AE82" s="37">
        <v>88</v>
      </c>
      <c r="AF82" s="38">
        <v>0.88033759590000005</v>
      </c>
      <c r="AG82" s="38">
        <v>0.86017763609999998</v>
      </c>
      <c r="AH82" s="36">
        <v>2.6203110220000001</v>
      </c>
      <c r="AI82" s="36">
        <v>2.9444301130000001</v>
      </c>
      <c r="AJ82" s="33">
        <f t="shared" si="10"/>
        <v>88.992128236667028</v>
      </c>
      <c r="AK82" s="38">
        <v>2.3E-2</v>
      </c>
      <c r="AL82" s="38">
        <v>2.50000004E-2</v>
      </c>
      <c r="AM82" s="37">
        <v>92</v>
      </c>
      <c r="AN82" s="38">
        <v>0.87775838380000004</v>
      </c>
      <c r="AO82" s="38">
        <v>0.84906071419999996</v>
      </c>
      <c r="AP82" s="36">
        <v>2.0761466030000002</v>
      </c>
      <c r="AQ82" s="36">
        <v>2.1892471310000001</v>
      </c>
      <c r="AR82" s="33">
        <f t="shared" si="11"/>
        <v>94.83381631984426</v>
      </c>
      <c r="AS82" s="16">
        <v>1.7000000899999999E-2</v>
      </c>
      <c r="AT82" s="16">
        <v>1.7000000899999999E-2</v>
      </c>
      <c r="AU82" s="9">
        <v>100</v>
      </c>
      <c r="AV82" s="16">
        <v>0.81882464889999995</v>
      </c>
      <c r="AW82" s="128">
        <v>0.77652263639999997</v>
      </c>
      <c r="AX82" s="130"/>
    </row>
    <row r="83" spans="1:50" x14ac:dyDescent="0.25">
      <c r="A83" s="31" t="s">
        <v>93</v>
      </c>
      <c r="B83" s="32">
        <v>3.2622113229999998</v>
      </c>
      <c r="C83" s="32">
        <v>2.7788491249999998</v>
      </c>
      <c r="D83" s="33">
        <f t="shared" si="6"/>
        <v>117.39433039568135</v>
      </c>
      <c r="E83" s="34">
        <v>2.2590000629999998</v>
      </c>
      <c r="F83" s="34">
        <v>2.0079998969999999</v>
      </c>
      <c r="G83" s="33">
        <v>112.5000076</v>
      </c>
      <c r="H83" s="34">
        <v>69.247505189999998</v>
      </c>
      <c r="I83" s="34">
        <v>72.26013184</v>
      </c>
      <c r="J83" s="32">
        <v>3.1608061790000002</v>
      </c>
      <c r="K83" s="32">
        <v>2.650741816</v>
      </c>
      <c r="L83" s="33">
        <f t="shared" si="7"/>
        <v>119.24232529630868</v>
      </c>
      <c r="M83" s="34">
        <v>2.2369999890000001</v>
      </c>
      <c r="N83" s="34">
        <v>1.9570000169999999</v>
      </c>
      <c r="O83" s="33">
        <v>114.30760960000001</v>
      </c>
      <c r="P83" s="34">
        <v>70.773078920000003</v>
      </c>
      <c r="Q83" s="34">
        <v>73.828392030000003</v>
      </c>
      <c r="R83" s="32">
        <v>3.4944829940000002</v>
      </c>
      <c r="S83" s="32">
        <v>2.954735994</v>
      </c>
      <c r="T83" s="33">
        <f t="shared" si="8"/>
        <v>118.26718194437782</v>
      </c>
      <c r="U83" s="34">
        <v>2.5280001159999999</v>
      </c>
      <c r="V83" s="34">
        <v>2.2290000920000002</v>
      </c>
      <c r="W83" s="33">
        <v>113.4140854</v>
      </c>
      <c r="X83" s="34">
        <v>72.342605590000005</v>
      </c>
      <c r="Y83" s="34">
        <v>75.438217159999994</v>
      </c>
      <c r="Z83" s="32">
        <v>3.3316621780000002</v>
      </c>
      <c r="AA83" s="32">
        <v>2.7811563010000002</v>
      </c>
      <c r="AB83" s="33">
        <f t="shared" si="9"/>
        <v>119.79413658995213</v>
      </c>
      <c r="AC83" s="34">
        <v>2.4639999869999998</v>
      </c>
      <c r="AD83" s="34">
        <v>2.1440000530000001</v>
      </c>
      <c r="AE83" s="33">
        <v>114.9253693</v>
      </c>
      <c r="AF83" s="34">
        <v>73.957077029999994</v>
      </c>
      <c r="AG83" s="34">
        <v>77.090240480000006</v>
      </c>
      <c r="AH83" s="32">
        <v>2.710135937</v>
      </c>
      <c r="AI83" s="32">
        <v>2.122264624</v>
      </c>
      <c r="AJ83" s="33">
        <f t="shared" si="10"/>
        <v>127.70018905050551</v>
      </c>
      <c r="AK83" s="34">
        <v>2.391000032</v>
      </c>
      <c r="AL83" s="34">
        <v>1.9459999800000001</v>
      </c>
      <c r="AM83" s="33">
        <v>122.867424</v>
      </c>
      <c r="AN83" s="34">
        <v>88.22434998</v>
      </c>
      <c r="AO83" s="34">
        <v>91.694511410000004</v>
      </c>
      <c r="AP83" s="32">
        <v>1.860279679</v>
      </c>
      <c r="AQ83" s="32">
        <v>1.031593084</v>
      </c>
      <c r="AR83" s="33">
        <f t="shared" si="11"/>
        <v>180.33076295808124</v>
      </c>
      <c r="AS83" s="17">
        <v>2.3280000689999998</v>
      </c>
      <c r="AT83" s="17">
        <v>1.3309999699999999</v>
      </c>
      <c r="AU83" s="12">
        <v>174.90609739999999</v>
      </c>
      <c r="AV83" s="17">
        <v>125.1424713</v>
      </c>
      <c r="AW83" s="129">
        <v>129.02374270000001</v>
      </c>
      <c r="AX83" s="130"/>
    </row>
    <row r="84" spans="1:50" x14ac:dyDescent="0.25">
      <c r="A84" s="35" t="s">
        <v>94</v>
      </c>
      <c r="B84" s="36">
        <v>1.6088726520000001</v>
      </c>
      <c r="C84" s="36">
        <v>1.4332902430000001</v>
      </c>
      <c r="D84" s="33">
        <f t="shared" si="6"/>
        <v>112.25030379279572</v>
      </c>
      <c r="E84" s="38">
        <v>2.50000004E-2</v>
      </c>
      <c r="F84" s="38">
        <v>2.1999999900000001E-2</v>
      </c>
      <c r="G84" s="37">
        <v>113.6363678</v>
      </c>
      <c r="H84" s="38">
        <v>1.553883076</v>
      </c>
      <c r="I84" s="38">
        <v>1.534929752</v>
      </c>
      <c r="J84" s="36">
        <v>1.579146266</v>
      </c>
      <c r="K84" s="36">
        <v>1.4081947800000001</v>
      </c>
      <c r="L84" s="33">
        <f t="shared" si="7"/>
        <v>112.13976137590851</v>
      </c>
      <c r="M84" s="38">
        <v>2.50000004E-2</v>
      </c>
      <c r="N84" s="38">
        <v>2.1999999900000001E-2</v>
      </c>
      <c r="O84" s="37">
        <v>113.6363678</v>
      </c>
      <c r="P84" s="38">
        <v>1.583133817</v>
      </c>
      <c r="Q84" s="38">
        <v>1.562283874</v>
      </c>
      <c r="R84" s="36">
        <v>1.798593879</v>
      </c>
      <c r="S84" s="36">
        <v>1.698527575</v>
      </c>
      <c r="T84" s="33">
        <f t="shared" si="8"/>
        <v>105.89135587039263</v>
      </c>
      <c r="U84" s="38">
        <v>2.8999999200000001E-2</v>
      </c>
      <c r="V84" s="38">
        <v>2.7000000699999999E-2</v>
      </c>
      <c r="W84" s="37">
        <v>107.407402</v>
      </c>
      <c r="X84" s="38">
        <v>1.6123706099999999</v>
      </c>
      <c r="Y84" s="38">
        <v>1.589612126</v>
      </c>
      <c r="Z84" s="36">
        <v>1.5836884979999999</v>
      </c>
      <c r="AA84" s="36">
        <v>1.4841673369999999</v>
      </c>
      <c r="AB84" s="33">
        <f t="shared" si="9"/>
        <v>106.70552157556341</v>
      </c>
      <c r="AC84" s="38">
        <v>2.6000000499999999E-2</v>
      </c>
      <c r="AD84" s="38">
        <v>2.40000002E-2</v>
      </c>
      <c r="AE84" s="37">
        <v>108.33333589999999</v>
      </c>
      <c r="AF84" s="38">
        <v>1.641736984</v>
      </c>
      <c r="AG84" s="38">
        <v>1.617068291</v>
      </c>
      <c r="AH84" s="36">
        <v>1.0118843319999999</v>
      </c>
      <c r="AI84" s="36">
        <v>1.034324646</v>
      </c>
      <c r="AJ84" s="33">
        <f t="shared" si="10"/>
        <v>97.830438046044591</v>
      </c>
      <c r="AK84" s="38">
        <v>1.8999999399999998E-2</v>
      </c>
      <c r="AL84" s="38">
        <v>1.8999999399999998E-2</v>
      </c>
      <c r="AM84" s="37">
        <v>100</v>
      </c>
      <c r="AN84" s="38">
        <v>1.877684951</v>
      </c>
      <c r="AO84" s="38">
        <v>1.8369473220000001</v>
      </c>
      <c r="AP84" s="36">
        <v>0.38592666390000002</v>
      </c>
      <c r="AQ84" s="36">
        <v>0.44145166870000002</v>
      </c>
      <c r="AR84" s="33" t="str">
        <f t="shared" si="11"/>
        <v>NA</v>
      </c>
      <c r="AS84" s="16">
        <v>8.9999995999999992E-3</v>
      </c>
      <c r="AT84" s="16">
        <v>9.9999997999999993E-3</v>
      </c>
      <c r="AU84" s="9">
        <v>90</v>
      </c>
      <c r="AV84" s="16">
        <v>2.3320491310000002</v>
      </c>
      <c r="AW84" s="128">
        <v>2.2652535440000001</v>
      </c>
      <c r="AX84" s="130"/>
    </row>
    <row r="85" spans="1:50" x14ac:dyDescent="0.25">
      <c r="A85" s="31" t="s">
        <v>95</v>
      </c>
      <c r="B85" s="32">
        <v>26.07310867</v>
      </c>
      <c r="C85" s="32">
        <v>25.168550490000001</v>
      </c>
      <c r="D85" s="33">
        <f t="shared" si="6"/>
        <v>103.5940018888231</v>
      </c>
      <c r="E85" s="34">
        <v>0.72399997709999997</v>
      </c>
      <c r="F85" s="34">
        <v>0.71499997380000002</v>
      </c>
      <c r="G85" s="33">
        <v>101.25874330000001</v>
      </c>
      <c r="H85" s="34">
        <v>2.7768075470000002</v>
      </c>
      <c r="I85" s="34">
        <v>2.840847015</v>
      </c>
      <c r="J85" s="32">
        <v>23.438085560000001</v>
      </c>
      <c r="K85" s="32">
        <v>22.54764175</v>
      </c>
      <c r="L85" s="33">
        <f t="shared" si="7"/>
        <v>103.94916603639935</v>
      </c>
      <c r="M85" s="34">
        <v>0.66500002150000004</v>
      </c>
      <c r="N85" s="34">
        <v>0.65499997139999999</v>
      </c>
      <c r="O85" s="33">
        <v>101.52672579999999</v>
      </c>
      <c r="P85" s="34">
        <v>2.837262392</v>
      </c>
      <c r="Q85" s="34">
        <v>2.9049601549999999</v>
      </c>
      <c r="R85" s="32">
        <v>22.975925449999998</v>
      </c>
      <c r="S85" s="32">
        <v>22.090221410000002</v>
      </c>
      <c r="T85" s="33">
        <f t="shared" si="8"/>
        <v>104.00948466545947</v>
      </c>
      <c r="U85" s="34">
        <v>0.66600000859999997</v>
      </c>
      <c r="V85" s="34">
        <v>0.65600001809999997</v>
      </c>
      <c r="W85" s="33">
        <v>101.5243912</v>
      </c>
      <c r="X85" s="34">
        <v>2.898686171</v>
      </c>
      <c r="Y85" s="34">
        <v>2.9696397779999999</v>
      </c>
      <c r="Z85" s="32">
        <v>20.769571299999999</v>
      </c>
      <c r="AA85" s="32">
        <v>19.902347559999999</v>
      </c>
      <c r="AB85" s="33">
        <f t="shared" si="9"/>
        <v>104.35739420882668</v>
      </c>
      <c r="AC85" s="34">
        <v>0.6150000095</v>
      </c>
      <c r="AD85" s="34">
        <v>0.60399997230000002</v>
      </c>
      <c r="AE85" s="33">
        <v>101.8211975</v>
      </c>
      <c r="AF85" s="34">
        <v>2.9610624310000002</v>
      </c>
      <c r="AG85" s="34">
        <v>3.0348179339999999</v>
      </c>
      <c r="AH85" s="32">
        <v>9.8885135650000002</v>
      </c>
      <c r="AI85" s="32">
        <v>9.1808738709999993</v>
      </c>
      <c r="AJ85" s="33">
        <f t="shared" si="10"/>
        <v>107.70775967454745</v>
      </c>
      <c r="AK85" s="34">
        <v>0.3440000117</v>
      </c>
      <c r="AL85" s="34">
        <v>0.32699999210000003</v>
      </c>
      <c r="AM85" s="33">
        <v>105.1987839</v>
      </c>
      <c r="AN85" s="34">
        <v>3.4787838459999998</v>
      </c>
      <c r="AO85" s="34">
        <v>3.5617525579999998</v>
      </c>
      <c r="AP85" s="32">
        <v>4.1607537270000003</v>
      </c>
      <c r="AQ85" s="32">
        <v>3.8141632080000001</v>
      </c>
      <c r="AR85" s="33">
        <f t="shared" si="11"/>
        <v>109.08693467214631</v>
      </c>
      <c r="AS85" s="17">
        <v>0.20299999420000001</v>
      </c>
      <c r="AT85" s="17">
        <v>0.1870000064</v>
      </c>
      <c r="AU85" s="12">
        <v>108.5561447</v>
      </c>
      <c r="AV85" s="17">
        <v>4.8789234160000001</v>
      </c>
      <c r="AW85" s="129">
        <v>4.9027791020000002</v>
      </c>
      <c r="AX85" s="130"/>
    </row>
    <row r="86" spans="1:50" x14ac:dyDescent="0.25">
      <c r="A86" s="35" t="s">
        <v>96</v>
      </c>
      <c r="B86" s="36">
        <v>1.0069469209999999</v>
      </c>
      <c r="C86" s="36">
        <v>0.94539493320000001</v>
      </c>
      <c r="D86" s="33" t="str">
        <f t="shared" si="6"/>
        <v>NA</v>
      </c>
      <c r="E86" s="38">
        <v>2.50000004E-2</v>
      </c>
      <c r="F86" s="38">
        <v>2.40000002E-2</v>
      </c>
      <c r="G86" s="37">
        <v>104.16666410000001</v>
      </c>
      <c r="H86" s="38">
        <v>2.4827525619999999</v>
      </c>
      <c r="I86" s="38">
        <v>2.5386216639999999</v>
      </c>
      <c r="J86" s="36">
        <v>1.068857908</v>
      </c>
      <c r="K86" s="36">
        <v>1.0077265500000001</v>
      </c>
      <c r="L86" s="33">
        <f t="shared" si="7"/>
        <v>106.06626450399663</v>
      </c>
      <c r="M86" s="38">
        <v>2.7000000699999999E-2</v>
      </c>
      <c r="N86" s="38">
        <v>2.6000000499999999E-2</v>
      </c>
      <c r="O86" s="37">
        <v>103.8461533</v>
      </c>
      <c r="P86" s="38">
        <v>2.5260605809999999</v>
      </c>
      <c r="Q86" s="38">
        <v>2.5800650119999999</v>
      </c>
      <c r="R86" s="36">
        <v>1.0509057040000001</v>
      </c>
      <c r="S86" s="36">
        <v>1.0300642250000001</v>
      </c>
      <c r="T86" s="33">
        <f t="shared" si="8"/>
        <v>102.02331840036479</v>
      </c>
      <c r="U86" s="38">
        <v>2.7000000699999999E-2</v>
      </c>
      <c r="V86" s="38">
        <v>2.7000000699999999E-2</v>
      </c>
      <c r="W86" s="37">
        <v>100</v>
      </c>
      <c r="X86" s="38">
        <v>2.5692126750000002</v>
      </c>
      <c r="Y86" s="38">
        <v>2.6211957930000001</v>
      </c>
      <c r="Z86" s="36">
        <v>0.99531334640000002</v>
      </c>
      <c r="AA86" s="36">
        <v>0.93913346529999997</v>
      </c>
      <c r="AB86" s="33" t="str">
        <f t="shared" si="9"/>
        <v>NA</v>
      </c>
      <c r="AC86" s="38">
        <v>2.6000000499999999E-2</v>
      </c>
      <c r="AD86" s="38">
        <v>2.50000004E-2</v>
      </c>
      <c r="AE86" s="37">
        <v>104</v>
      </c>
      <c r="AF86" s="38">
        <v>2.6122426989999998</v>
      </c>
      <c r="AG86" s="38">
        <v>2.662028313</v>
      </c>
      <c r="AH86" s="36">
        <v>0.67881041769999995</v>
      </c>
      <c r="AI86" s="36">
        <v>0.70618039369999996</v>
      </c>
      <c r="AJ86" s="33" t="str">
        <f t="shared" si="10"/>
        <v>NA</v>
      </c>
      <c r="AK86" s="38">
        <v>1.9999999599999999E-2</v>
      </c>
      <c r="AL86" s="38">
        <v>2.0999999700000001E-2</v>
      </c>
      <c r="AM86" s="37">
        <v>95.238098140000005</v>
      </c>
      <c r="AN86" s="38">
        <v>2.9463307859999999</v>
      </c>
      <c r="AO86" s="38">
        <v>2.9737446310000002</v>
      </c>
      <c r="AP86" s="36">
        <v>0.16593980790000001</v>
      </c>
      <c r="AQ86" s="36">
        <v>0.16648934779999999</v>
      </c>
      <c r="AR86" s="33" t="str">
        <f t="shared" si="11"/>
        <v>NA</v>
      </c>
      <c r="AS86" s="16">
        <v>6.0000000999999997E-3</v>
      </c>
      <c r="AT86" s="16">
        <v>6.0000000999999997E-3</v>
      </c>
      <c r="AU86" s="9">
        <v>100</v>
      </c>
      <c r="AV86" s="16">
        <v>3.6157689089999998</v>
      </c>
      <c r="AW86" s="128">
        <v>3.6038341520000001</v>
      </c>
      <c r="AX86" s="130"/>
    </row>
    <row r="87" spans="1:50" x14ac:dyDescent="0.25">
      <c r="A87" s="31" t="s">
        <v>97</v>
      </c>
      <c r="B87" s="32">
        <v>2.382266521</v>
      </c>
      <c r="C87" s="32">
        <v>2.2899639610000002</v>
      </c>
      <c r="D87" s="33">
        <f t="shared" si="6"/>
        <v>104.03074291001909</v>
      </c>
      <c r="E87" s="34">
        <v>0.28299999240000001</v>
      </c>
      <c r="F87" s="34">
        <v>0.26800000670000002</v>
      </c>
      <c r="G87" s="33">
        <v>105.5970078</v>
      </c>
      <c r="H87" s="34">
        <v>11.87944412</v>
      </c>
      <c r="I87" s="34">
        <v>11.703240389999999</v>
      </c>
      <c r="J87" s="32">
        <v>2.251975775</v>
      </c>
      <c r="K87" s="32">
        <v>2.158398628</v>
      </c>
      <c r="L87" s="33">
        <f t="shared" si="7"/>
        <v>104.33548955165477</v>
      </c>
      <c r="M87" s="34">
        <v>0.27200001480000002</v>
      </c>
      <c r="N87" s="34">
        <v>0.2569999993</v>
      </c>
      <c r="O87" s="33">
        <v>105.83657839999999</v>
      </c>
      <c r="P87" s="34">
        <v>12.078282359999999</v>
      </c>
      <c r="Q87" s="34">
        <v>11.906975750000001</v>
      </c>
      <c r="R87" s="32">
        <v>2.6800315380000002</v>
      </c>
      <c r="S87" s="32">
        <v>2.5848712919999999</v>
      </c>
      <c r="T87" s="33">
        <f t="shared" si="8"/>
        <v>103.6814307271126</v>
      </c>
      <c r="U87" s="34">
        <v>0.32899999619999998</v>
      </c>
      <c r="V87" s="34">
        <v>0.31299999360000003</v>
      </c>
      <c r="W87" s="33">
        <v>105.111824</v>
      </c>
      <c r="X87" s="34">
        <v>12.27597523</v>
      </c>
      <c r="Y87" s="34">
        <v>12.108920100000001</v>
      </c>
      <c r="Z87" s="32">
        <v>2.060415983</v>
      </c>
      <c r="AA87" s="32">
        <v>1.990219593</v>
      </c>
      <c r="AB87" s="33">
        <f t="shared" si="9"/>
        <v>103.52706757821572</v>
      </c>
      <c r="AC87" s="34">
        <v>0.2569999993</v>
      </c>
      <c r="AD87" s="34">
        <v>0.2450000048</v>
      </c>
      <c r="AE87" s="33">
        <v>104.8979568</v>
      </c>
      <c r="AF87" s="34">
        <v>12.473210330000001</v>
      </c>
      <c r="AG87" s="34">
        <v>12.31019974</v>
      </c>
      <c r="AH87" s="32">
        <v>1.181508064</v>
      </c>
      <c r="AI87" s="32">
        <v>1.2149823900000001</v>
      </c>
      <c r="AJ87" s="33">
        <f t="shared" si="10"/>
        <v>97.244871507973045</v>
      </c>
      <c r="AK87" s="34">
        <v>0.16599999369999999</v>
      </c>
      <c r="AL87" s="34">
        <v>0.16899999979999999</v>
      </c>
      <c r="AM87" s="33">
        <v>98.224845889999997</v>
      </c>
      <c r="AN87" s="34">
        <v>14.049839970000001</v>
      </c>
      <c r="AO87" s="34">
        <v>13.909667020000001</v>
      </c>
      <c r="AP87" s="32">
        <v>0.48656949399999999</v>
      </c>
      <c r="AQ87" s="32">
        <v>0.50559282299999997</v>
      </c>
      <c r="AR87" s="33" t="str">
        <f t="shared" si="11"/>
        <v>NA</v>
      </c>
      <c r="AS87" s="17">
        <v>8.2000002299999999E-2</v>
      </c>
      <c r="AT87" s="17">
        <v>8.5000000899999997E-2</v>
      </c>
      <c r="AU87" s="12">
        <v>96.470588680000006</v>
      </c>
      <c r="AV87" s="17">
        <v>16.852680209999999</v>
      </c>
      <c r="AW87" s="129">
        <v>16.811948780000002</v>
      </c>
      <c r="AX87" s="130"/>
    </row>
    <row r="88" spans="1:50" x14ac:dyDescent="0.25">
      <c r="A88" s="35" t="s">
        <v>98</v>
      </c>
      <c r="B88" s="36">
        <v>6.2603158949999997</v>
      </c>
      <c r="C88" s="36">
        <v>6.212055683</v>
      </c>
      <c r="D88" s="33">
        <f t="shared" si="6"/>
        <v>100.77687990035358</v>
      </c>
      <c r="E88" s="38">
        <v>2.3559999469999999</v>
      </c>
      <c r="F88" s="38">
        <v>2.3239998819999999</v>
      </c>
      <c r="G88" s="37">
        <v>101.3769379</v>
      </c>
      <c r="H88" s="38">
        <v>37.633880619999999</v>
      </c>
      <c r="I88" s="38">
        <v>37.411125179999999</v>
      </c>
      <c r="J88" s="36">
        <v>6.0133972169999996</v>
      </c>
      <c r="K88" s="36">
        <v>5.9592680930000004</v>
      </c>
      <c r="L88" s="33">
        <f t="shared" si="7"/>
        <v>100.90831832290918</v>
      </c>
      <c r="M88" s="38">
        <v>2.308000088</v>
      </c>
      <c r="N88" s="38">
        <v>2.2720000740000001</v>
      </c>
      <c r="O88" s="37">
        <v>101.5845108</v>
      </c>
      <c r="P88" s="38">
        <v>38.380966190000002</v>
      </c>
      <c r="Q88" s="38">
        <v>38.125484470000004</v>
      </c>
      <c r="R88" s="36">
        <v>6.8209662440000001</v>
      </c>
      <c r="S88" s="36">
        <v>6.7728071209999996</v>
      </c>
      <c r="T88" s="33">
        <f t="shared" si="8"/>
        <v>100.71106591609077</v>
      </c>
      <c r="U88" s="38">
        <v>2.6689999100000001</v>
      </c>
      <c r="V88" s="38">
        <v>2.630000114</v>
      </c>
      <c r="W88" s="37">
        <v>101.4828796</v>
      </c>
      <c r="X88" s="38">
        <v>39.129356379999997</v>
      </c>
      <c r="Y88" s="38">
        <v>38.831756589999998</v>
      </c>
      <c r="Z88" s="36">
        <v>5.6340861320000002</v>
      </c>
      <c r="AA88" s="36">
        <v>5.5949659350000003</v>
      </c>
      <c r="AB88" s="33">
        <f t="shared" si="9"/>
        <v>100.69920348853741</v>
      </c>
      <c r="AC88" s="38">
        <v>2.2469999789999999</v>
      </c>
      <c r="AD88" s="38">
        <v>2.2119998930000002</v>
      </c>
      <c r="AE88" s="37">
        <v>101.582283</v>
      </c>
      <c r="AF88" s="38">
        <v>39.882244110000002</v>
      </c>
      <c r="AG88" s="38">
        <v>39.535541530000003</v>
      </c>
      <c r="AH88" s="36">
        <v>3.6518874170000002</v>
      </c>
      <c r="AI88" s="36">
        <v>3.6741011139999999</v>
      </c>
      <c r="AJ88" s="33">
        <f t="shared" si="10"/>
        <v>99.395397777286107</v>
      </c>
      <c r="AK88" s="38">
        <v>1.6799999480000001</v>
      </c>
      <c r="AL88" s="38">
        <v>1.6599999670000001</v>
      </c>
      <c r="AM88" s="37">
        <v>101.2048187</v>
      </c>
      <c r="AN88" s="38">
        <v>46.003608700000001</v>
      </c>
      <c r="AO88" s="38">
        <v>45.181121830000002</v>
      </c>
      <c r="AP88" s="36">
        <v>0.96712732320000006</v>
      </c>
      <c r="AQ88" s="36">
        <v>1.0200822350000001</v>
      </c>
      <c r="AR88" s="33" t="str">
        <f t="shared" si="11"/>
        <v>NA</v>
      </c>
      <c r="AS88" s="16">
        <v>0.57300001379999999</v>
      </c>
      <c r="AT88" s="16">
        <v>0.58600002529999995</v>
      </c>
      <c r="AU88" s="9">
        <v>97.781570430000002</v>
      </c>
      <c r="AV88" s="16">
        <v>59.247631069999997</v>
      </c>
      <c r="AW88" s="128">
        <v>57.446350099999997</v>
      </c>
      <c r="AX88" s="130"/>
    </row>
    <row r="89" spans="1:50" x14ac:dyDescent="0.25">
      <c r="A89" s="31" t="s">
        <v>99</v>
      </c>
      <c r="B89" s="32">
        <v>0.11522880200000001</v>
      </c>
      <c r="C89" s="32">
        <v>0.1555062234</v>
      </c>
      <c r="D89" s="33" t="str">
        <f t="shared" si="6"/>
        <v>NA</v>
      </c>
      <c r="E89" s="34">
        <v>5.4000000999999999E-3</v>
      </c>
      <c r="F89" s="34">
        <v>6.3999998000000002E-3</v>
      </c>
      <c r="G89" s="33" t="s">
        <v>174</v>
      </c>
      <c r="H89" s="34">
        <v>4.6863284109999999</v>
      </c>
      <c r="I89" s="34">
        <v>4.1155910489999998</v>
      </c>
      <c r="J89" s="32">
        <v>8.1359915399999996E-2</v>
      </c>
      <c r="K89" s="32">
        <v>0.11702238769999999</v>
      </c>
      <c r="L89" s="33" t="str">
        <f t="shared" si="7"/>
        <v>NA</v>
      </c>
      <c r="M89" s="34">
        <v>3.8000001E-3</v>
      </c>
      <c r="N89" s="34">
        <v>4.8000001999999996E-3</v>
      </c>
      <c r="O89" s="33" t="s">
        <v>174</v>
      </c>
      <c r="P89" s="34">
        <v>4.6706047059999998</v>
      </c>
      <c r="Q89" s="34">
        <v>4.1017794609999996</v>
      </c>
      <c r="R89" s="32">
        <v>0.17189310490000001</v>
      </c>
      <c r="S89" s="32">
        <v>0.1932852119</v>
      </c>
      <c r="T89" s="33" t="str">
        <f t="shared" si="8"/>
        <v>NA</v>
      </c>
      <c r="U89" s="34">
        <v>8.0000004000000003E-3</v>
      </c>
      <c r="V89" s="34">
        <v>7.8999996000000006E-3</v>
      </c>
      <c r="W89" s="33" t="s">
        <v>174</v>
      </c>
      <c r="X89" s="34">
        <v>4.6540551189999997</v>
      </c>
      <c r="Y89" s="34">
        <v>4.0872240069999997</v>
      </c>
      <c r="Z89" s="32">
        <v>8.4064476200000002E-2</v>
      </c>
      <c r="AA89" s="32">
        <v>0.11782564970000001</v>
      </c>
      <c r="AB89" s="33" t="str">
        <f t="shared" si="9"/>
        <v>NA</v>
      </c>
      <c r="AC89" s="34">
        <v>3.8999998999999998E-3</v>
      </c>
      <c r="AD89" s="34">
        <v>4.8000001999999996E-3</v>
      </c>
      <c r="AE89" s="33" t="s">
        <v>174</v>
      </c>
      <c r="AF89" s="34">
        <v>4.639296055</v>
      </c>
      <c r="AG89" s="34">
        <v>4.0738158230000003</v>
      </c>
      <c r="AH89" s="32">
        <v>3.3356096600000003E-2</v>
      </c>
      <c r="AI89" s="32">
        <v>6.0844454899999997E-2</v>
      </c>
      <c r="AJ89" s="33" t="str">
        <f t="shared" si="10"/>
        <v>NA</v>
      </c>
      <c r="AK89" s="34">
        <v>1.5E-3</v>
      </c>
      <c r="AL89" s="34">
        <v>2.4000000999999998E-3</v>
      </c>
      <c r="AM89" s="33" t="s">
        <v>174</v>
      </c>
      <c r="AN89" s="34">
        <v>4.4969291690000004</v>
      </c>
      <c r="AO89" s="34">
        <v>3.9444844720000001</v>
      </c>
      <c r="AP89" s="32" t="s">
        <v>184</v>
      </c>
      <c r="AQ89" s="32" t="s">
        <v>184</v>
      </c>
      <c r="AR89" s="33" t="str">
        <f t="shared" si="11"/>
        <v>-</v>
      </c>
      <c r="AS89" s="17" t="s">
        <v>184</v>
      </c>
      <c r="AT89" s="17" t="s">
        <v>184</v>
      </c>
      <c r="AU89" s="12" t="s">
        <v>184</v>
      </c>
      <c r="AV89" s="17">
        <v>3.9392437930000002</v>
      </c>
      <c r="AW89" s="129">
        <v>3.4642486570000002</v>
      </c>
      <c r="AX89" s="130"/>
    </row>
    <row r="90" spans="1:50" x14ac:dyDescent="0.25">
      <c r="A90" s="35" t="s">
        <v>100</v>
      </c>
      <c r="B90" s="36">
        <v>3.2869613169999998</v>
      </c>
      <c r="C90" s="36">
        <v>3.4596292970000002</v>
      </c>
      <c r="D90" s="33">
        <f t="shared" si="6"/>
        <v>95.009061226596486</v>
      </c>
      <c r="E90" s="38">
        <v>0.28200000520000001</v>
      </c>
      <c r="F90" s="38">
        <v>0.27300000190000001</v>
      </c>
      <c r="G90" s="37">
        <v>103.2967072</v>
      </c>
      <c r="H90" s="38">
        <v>8.5793523789999995</v>
      </c>
      <c r="I90" s="38">
        <v>7.8910188669999997</v>
      </c>
      <c r="J90" s="36">
        <v>2.7764534950000002</v>
      </c>
      <c r="K90" s="36">
        <v>2.9425637720000002</v>
      </c>
      <c r="L90" s="33">
        <f t="shared" si="7"/>
        <v>94.354913270508376</v>
      </c>
      <c r="M90" s="38">
        <v>0.2370000035</v>
      </c>
      <c r="N90" s="38">
        <v>0.2310000062</v>
      </c>
      <c r="O90" s="37">
        <v>102.5974045</v>
      </c>
      <c r="P90" s="38">
        <v>8.5360689159999996</v>
      </c>
      <c r="Q90" s="38">
        <v>7.8502974510000003</v>
      </c>
      <c r="R90" s="36">
        <v>3.5924031730000001</v>
      </c>
      <c r="S90" s="36">
        <v>3.7909207340000002</v>
      </c>
      <c r="T90" s="33">
        <f t="shared" si="8"/>
        <v>94.76334181246429</v>
      </c>
      <c r="U90" s="38">
        <v>0.30500000719999998</v>
      </c>
      <c r="V90" s="38">
        <v>0.29600000380000002</v>
      </c>
      <c r="W90" s="37">
        <v>103.04054259999999</v>
      </c>
      <c r="X90" s="38">
        <v>8.4901380540000009</v>
      </c>
      <c r="Y90" s="38">
        <v>7.8081297870000004</v>
      </c>
      <c r="Z90" s="36">
        <v>2.5924520489999998</v>
      </c>
      <c r="AA90" s="36">
        <v>2.7545385360000001</v>
      </c>
      <c r="AB90" s="33">
        <f t="shared" si="9"/>
        <v>94.115657309504414</v>
      </c>
      <c r="AC90" s="38">
        <v>0.21899999680000001</v>
      </c>
      <c r="AD90" s="38">
        <v>0.21400000150000001</v>
      </c>
      <c r="AE90" s="37">
        <v>102.33644870000001</v>
      </c>
      <c r="AF90" s="38">
        <v>8.4476013180000002</v>
      </c>
      <c r="AG90" s="38">
        <v>7.7689962389999998</v>
      </c>
      <c r="AH90" s="36">
        <v>1.1089038849999999</v>
      </c>
      <c r="AI90" s="36">
        <v>1.274058342</v>
      </c>
      <c r="AJ90" s="33">
        <f t="shared" si="10"/>
        <v>87.037135462670975</v>
      </c>
      <c r="AK90" s="38">
        <v>9.0000003600000003E-2</v>
      </c>
      <c r="AL90" s="38">
        <v>9.4999998799999999E-2</v>
      </c>
      <c r="AM90" s="37">
        <v>94.736846920000005</v>
      </c>
      <c r="AN90" s="38">
        <v>8.1161222459999998</v>
      </c>
      <c r="AO90" s="38">
        <v>7.4564876560000002</v>
      </c>
      <c r="AP90" s="36">
        <v>0.12621675430000001</v>
      </c>
      <c r="AQ90" s="36">
        <v>0.30563980340000002</v>
      </c>
      <c r="AR90" s="33" t="str">
        <f t="shared" si="11"/>
        <v>NA</v>
      </c>
      <c r="AS90" s="16">
        <v>8.9999995999999992E-3</v>
      </c>
      <c r="AT90" s="16">
        <v>1.9999999599999999E-2</v>
      </c>
      <c r="AU90" s="9">
        <v>45</v>
      </c>
      <c r="AV90" s="16">
        <v>7.1305899620000002</v>
      </c>
      <c r="AW90" s="128">
        <v>6.5436506269999999</v>
      </c>
      <c r="AX90" s="130"/>
    </row>
    <row r="91" spans="1:50" x14ac:dyDescent="0.25">
      <c r="A91" s="31" t="s">
        <v>102</v>
      </c>
      <c r="B91" s="32">
        <v>40.639938350000001</v>
      </c>
      <c r="C91" s="32">
        <v>38.316150669999999</v>
      </c>
      <c r="D91" s="33">
        <f t="shared" si="6"/>
        <v>106.06477331194814</v>
      </c>
      <c r="E91" s="34">
        <v>1.5939999819999999</v>
      </c>
      <c r="F91" s="34">
        <v>1.416000009</v>
      </c>
      <c r="G91" s="33">
        <v>112.5706177</v>
      </c>
      <c r="H91" s="34">
        <v>3.922250032</v>
      </c>
      <c r="I91" s="34">
        <v>3.6955695149999999</v>
      </c>
      <c r="J91" s="32">
        <v>39.86005402</v>
      </c>
      <c r="K91" s="32">
        <v>37.614524840000001</v>
      </c>
      <c r="L91" s="33">
        <f t="shared" si="7"/>
        <v>105.96984592933647</v>
      </c>
      <c r="M91" s="34">
        <v>1.6119999890000001</v>
      </c>
      <c r="N91" s="34">
        <v>1.434999943</v>
      </c>
      <c r="O91" s="33">
        <v>112.3344955</v>
      </c>
      <c r="P91" s="34">
        <v>4.0441489219999998</v>
      </c>
      <c r="Q91" s="34">
        <v>3.8150157930000002</v>
      </c>
      <c r="R91" s="32">
        <v>39.28137589</v>
      </c>
      <c r="S91" s="32">
        <v>37.122837070000003</v>
      </c>
      <c r="T91" s="33">
        <f t="shared" si="8"/>
        <v>105.81458474181214</v>
      </c>
      <c r="U91" s="34">
        <v>1.6380000109999999</v>
      </c>
      <c r="V91" s="34">
        <v>1.4620000120000001</v>
      </c>
      <c r="W91" s="33">
        <v>112.03830720000001</v>
      </c>
      <c r="X91" s="34">
        <v>4.1699151990000001</v>
      </c>
      <c r="Y91" s="34">
        <v>3.9382767680000001</v>
      </c>
      <c r="Z91" s="32">
        <v>37.914073940000002</v>
      </c>
      <c r="AA91" s="32">
        <v>35.792762760000002</v>
      </c>
      <c r="AB91" s="33">
        <f t="shared" si="9"/>
        <v>105.92664834012382</v>
      </c>
      <c r="AC91" s="34">
        <v>1.6299999949999999</v>
      </c>
      <c r="AD91" s="34">
        <v>1.4550000430000001</v>
      </c>
      <c r="AE91" s="33">
        <v>112.02748870000001</v>
      </c>
      <c r="AF91" s="34">
        <v>4.2991948129999997</v>
      </c>
      <c r="AG91" s="34">
        <v>4.0650677679999996</v>
      </c>
      <c r="AH91" s="32">
        <v>33.338680269999998</v>
      </c>
      <c r="AI91" s="32">
        <v>31.779521939999999</v>
      </c>
      <c r="AJ91" s="33">
        <f t="shared" si="10"/>
        <v>104.90617301589276</v>
      </c>
      <c r="AK91" s="34">
        <v>1.7970000509999999</v>
      </c>
      <c r="AL91" s="34">
        <v>1.6339999439999999</v>
      </c>
      <c r="AM91" s="33">
        <v>109.9755249</v>
      </c>
      <c r="AN91" s="34">
        <v>5.3901357650000001</v>
      </c>
      <c r="AO91" s="34">
        <v>5.1416754720000002</v>
      </c>
      <c r="AP91" s="32">
        <v>5.2319388389999997</v>
      </c>
      <c r="AQ91" s="32">
        <v>4.7463331220000002</v>
      </c>
      <c r="AR91" s="33">
        <f t="shared" si="11"/>
        <v>110.23117645807751</v>
      </c>
      <c r="AS91" s="17">
        <v>0.42100000380000002</v>
      </c>
      <c r="AT91" s="17">
        <v>0.37700000410000001</v>
      </c>
      <c r="AU91" s="12">
        <v>111.6710892</v>
      </c>
      <c r="AV91" s="17">
        <v>8.0467300420000001</v>
      </c>
      <c r="AW91" s="129">
        <v>7.942974091</v>
      </c>
      <c r="AX91" s="130"/>
    </row>
    <row r="92" spans="1:50" x14ac:dyDescent="0.25">
      <c r="A92" s="35" t="s">
        <v>103</v>
      </c>
      <c r="B92" s="36">
        <v>26.06040192</v>
      </c>
      <c r="C92" s="36">
        <v>23.47567368</v>
      </c>
      <c r="D92" s="33">
        <f t="shared" si="6"/>
        <v>111.01024096361525</v>
      </c>
      <c r="E92" s="38">
        <v>1.9999999599999999E-2</v>
      </c>
      <c r="F92" s="38">
        <v>1.7000000899999999E-2</v>
      </c>
      <c r="G92" s="37">
        <v>117.647049</v>
      </c>
      <c r="H92" s="38">
        <v>7.67447874E-2</v>
      </c>
      <c r="I92" s="38">
        <v>7.2415389100000005E-2</v>
      </c>
      <c r="J92" s="36">
        <v>27.161825180000001</v>
      </c>
      <c r="K92" s="36">
        <v>23.328527449999999</v>
      </c>
      <c r="L92" s="33">
        <f t="shared" si="7"/>
        <v>116.43180324268603</v>
      </c>
      <c r="M92" s="38">
        <v>2.0999999700000001E-2</v>
      </c>
      <c r="N92" s="38">
        <v>1.7000000899999999E-2</v>
      </c>
      <c r="O92" s="37">
        <v>123.5294037</v>
      </c>
      <c r="P92" s="38">
        <v>7.7314391699999999E-2</v>
      </c>
      <c r="Q92" s="38">
        <v>7.2872146999999998E-2</v>
      </c>
      <c r="R92" s="36">
        <v>29.554016109999999</v>
      </c>
      <c r="S92" s="36">
        <v>27.298763279999999</v>
      </c>
      <c r="T92" s="33">
        <f t="shared" si="8"/>
        <v>108.2613736265931</v>
      </c>
      <c r="U92" s="38">
        <v>2.3E-2</v>
      </c>
      <c r="V92" s="38">
        <v>1.9999999599999999E-2</v>
      </c>
      <c r="W92" s="37">
        <v>115</v>
      </c>
      <c r="X92" s="38">
        <v>7.7823601699999995E-2</v>
      </c>
      <c r="Y92" s="38">
        <v>7.3263391900000002E-2</v>
      </c>
      <c r="Z92" s="36">
        <v>22.989471439999999</v>
      </c>
      <c r="AA92" s="36">
        <v>21.73506355</v>
      </c>
      <c r="AB92" s="33">
        <f t="shared" si="9"/>
        <v>105.77135598023131</v>
      </c>
      <c r="AC92" s="38">
        <v>1.7999999199999998E-2</v>
      </c>
      <c r="AD92" s="38">
        <v>1.6000000800000001E-2</v>
      </c>
      <c r="AE92" s="37">
        <v>112.4999924</v>
      </c>
      <c r="AF92" s="38">
        <v>7.8296713500000004E-2</v>
      </c>
      <c r="AG92" s="38">
        <v>7.3613770300000006E-2</v>
      </c>
      <c r="AH92" s="36">
        <v>23.359857559999998</v>
      </c>
      <c r="AI92" s="36">
        <v>22.496543880000001</v>
      </c>
      <c r="AJ92" s="33">
        <f t="shared" si="10"/>
        <v>103.83753915537002</v>
      </c>
      <c r="AK92" s="38">
        <v>1.8999999399999998E-2</v>
      </c>
      <c r="AL92" s="38">
        <v>1.7000000899999999E-2</v>
      </c>
      <c r="AM92" s="37">
        <v>111.76469419999999</v>
      </c>
      <c r="AN92" s="38">
        <v>8.13361108E-2</v>
      </c>
      <c r="AO92" s="38">
        <v>7.5567163500000006E-2</v>
      </c>
      <c r="AP92" s="36">
        <v>19.04382133</v>
      </c>
      <c r="AQ92" s="36">
        <v>19.59871674</v>
      </c>
      <c r="AR92" s="33">
        <f t="shared" si="11"/>
        <v>97.168715598264214</v>
      </c>
      <c r="AS92" s="16">
        <v>1.6000000800000001E-2</v>
      </c>
      <c r="AT92" s="16">
        <v>1.4999999700000001E-2</v>
      </c>
      <c r="AU92" s="9">
        <v>106.6666718</v>
      </c>
      <c r="AV92" s="16">
        <v>8.40167478E-2</v>
      </c>
      <c r="AW92" s="128">
        <v>7.6535619799999996E-2</v>
      </c>
      <c r="AX92" s="130"/>
    </row>
    <row r="93" spans="1:50" x14ac:dyDescent="0.25">
      <c r="A93" s="31" t="s">
        <v>105</v>
      </c>
      <c r="B93" s="32">
        <v>0.97740721699999999</v>
      </c>
      <c r="C93" s="32">
        <v>0.75872117279999995</v>
      </c>
      <c r="D93" s="33" t="str">
        <f t="shared" si="6"/>
        <v>NA</v>
      </c>
      <c r="E93" s="34">
        <v>5.9999999999999995E-4</v>
      </c>
      <c r="F93" s="34">
        <v>5.0000000000000001E-4</v>
      </c>
      <c r="G93" s="33">
        <v>120</v>
      </c>
      <c r="H93" s="34">
        <v>6.1386898199999998E-2</v>
      </c>
      <c r="I93" s="34">
        <v>6.5900363000000003E-2</v>
      </c>
      <c r="J93" s="32">
        <v>0.80494725700000003</v>
      </c>
      <c r="K93" s="32">
        <v>0.74807769059999996</v>
      </c>
      <c r="L93" s="33" t="str">
        <f t="shared" si="7"/>
        <v>NA</v>
      </c>
      <c r="M93" s="34">
        <v>5.0000000000000001E-4</v>
      </c>
      <c r="N93" s="34">
        <v>5.0000000000000001E-4</v>
      </c>
      <c r="O93" s="33">
        <v>100</v>
      </c>
      <c r="P93" s="34">
        <v>6.2115870400000002E-2</v>
      </c>
      <c r="Q93" s="34">
        <v>6.6837981300000002E-2</v>
      </c>
      <c r="R93" s="32">
        <v>0.95425236229999999</v>
      </c>
      <c r="S93" s="32">
        <v>0.88484781980000005</v>
      </c>
      <c r="T93" s="33" t="str">
        <f t="shared" si="8"/>
        <v>NA</v>
      </c>
      <c r="U93" s="34">
        <v>5.9999999999999995E-4</v>
      </c>
      <c r="V93" s="34">
        <v>5.9999999999999995E-4</v>
      </c>
      <c r="W93" s="33">
        <v>100</v>
      </c>
      <c r="X93" s="34">
        <v>6.2876448000000001E-2</v>
      </c>
      <c r="Y93" s="34">
        <v>6.7808270500000004E-2</v>
      </c>
      <c r="Z93" s="32">
        <v>0.78549730780000004</v>
      </c>
      <c r="AA93" s="32">
        <v>0.72672402859999996</v>
      </c>
      <c r="AB93" s="33" t="str">
        <f t="shared" si="9"/>
        <v>NA</v>
      </c>
      <c r="AC93" s="34">
        <v>5.0000000000000001E-4</v>
      </c>
      <c r="AD93" s="34">
        <v>5.0000000000000001E-4</v>
      </c>
      <c r="AE93" s="33">
        <v>100</v>
      </c>
      <c r="AF93" s="34">
        <v>6.3653938500000007E-2</v>
      </c>
      <c r="AG93" s="34">
        <v>6.8801909699999997E-2</v>
      </c>
      <c r="AH93" s="32">
        <v>0.58136469130000001</v>
      </c>
      <c r="AI93" s="32">
        <v>0.39766803379999999</v>
      </c>
      <c r="AJ93" s="33" t="str">
        <f t="shared" si="10"/>
        <v>NA</v>
      </c>
      <c r="AK93" s="34">
        <v>4.0000000000000002E-4</v>
      </c>
      <c r="AL93" s="34">
        <v>2.9999999999999997E-4</v>
      </c>
      <c r="AM93" s="33">
        <v>133.33332820000001</v>
      </c>
      <c r="AN93" s="34">
        <v>6.8803630800000001E-2</v>
      </c>
      <c r="AO93" s="34">
        <v>7.5439810800000007E-2</v>
      </c>
      <c r="AP93" s="32" t="s">
        <v>184</v>
      </c>
      <c r="AQ93" s="32">
        <v>0.11012958740000001</v>
      </c>
      <c r="AR93" s="33" t="str">
        <f t="shared" si="11"/>
        <v>-</v>
      </c>
      <c r="AS93" s="17" t="s">
        <v>184</v>
      </c>
      <c r="AT93" s="17">
        <v>1E-4</v>
      </c>
      <c r="AU93" s="12" t="s">
        <v>174</v>
      </c>
      <c r="AV93" s="17">
        <v>8.2657769300000003E-2</v>
      </c>
      <c r="AW93" s="129">
        <v>9.0802118200000004E-2</v>
      </c>
      <c r="AX93" s="130"/>
    </row>
    <row r="94" spans="1:50" x14ac:dyDescent="0.25">
      <c r="A94" s="35" t="s">
        <v>320</v>
      </c>
      <c r="B94" s="36">
        <v>31.234495160000002</v>
      </c>
      <c r="C94" s="36">
        <v>28.610002519999998</v>
      </c>
      <c r="D94" s="33">
        <f t="shared" si="6"/>
        <v>109.17333942269084</v>
      </c>
      <c r="E94" s="38">
        <v>1.9999999599999999E-2</v>
      </c>
      <c r="F94" s="38">
        <v>1.7999999199999998E-2</v>
      </c>
      <c r="G94" s="37">
        <v>111.1111145</v>
      </c>
      <c r="H94" s="38">
        <v>6.4031772299999998E-2</v>
      </c>
      <c r="I94" s="38">
        <v>6.2915056900000002E-2</v>
      </c>
      <c r="J94" s="36">
        <v>37.93238831</v>
      </c>
      <c r="K94" s="36">
        <v>36.989372250000002</v>
      </c>
      <c r="L94" s="33">
        <f t="shared" si="7"/>
        <v>102.54942434174454</v>
      </c>
      <c r="M94" s="38">
        <v>2.50000004E-2</v>
      </c>
      <c r="N94" s="38">
        <v>2.40000002E-2</v>
      </c>
      <c r="O94" s="37">
        <v>104.16666410000001</v>
      </c>
      <c r="P94" s="38">
        <v>6.5906740699999994E-2</v>
      </c>
      <c r="Q94" s="38">
        <v>6.4883500299999994E-2</v>
      </c>
      <c r="R94" s="36">
        <v>35.385742190000002</v>
      </c>
      <c r="S94" s="36">
        <v>34.385379790000002</v>
      </c>
      <c r="T94" s="33">
        <f t="shared" si="8"/>
        <v>102.90926668866088</v>
      </c>
      <c r="U94" s="38">
        <v>2.40000002E-2</v>
      </c>
      <c r="V94" s="38">
        <v>2.3E-2</v>
      </c>
      <c r="W94" s="37">
        <v>104.3478241</v>
      </c>
      <c r="X94" s="38">
        <v>6.7823931599999998E-2</v>
      </c>
      <c r="Y94" s="38">
        <v>6.6888891199999995E-2</v>
      </c>
      <c r="Z94" s="36">
        <v>31.52544975</v>
      </c>
      <c r="AA94" s="36">
        <v>29.012405399999999</v>
      </c>
      <c r="AB94" s="33">
        <f t="shared" si="9"/>
        <v>108.66196482281336</v>
      </c>
      <c r="AC94" s="38">
        <v>2.1999999900000001E-2</v>
      </c>
      <c r="AD94" s="38">
        <v>1.9999999599999999E-2</v>
      </c>
      <c r="AE94" s="37">
        <v>110</v>
      </c>
      <c r="AF94" s="38">
        <v>6.9784887099999998E-2</v>
      </c>
      <c r="AG94" s="38">
        <v>6.8936027600000005E-2</v>
      </c>
      <c r="AH94" s="36">
        <v>47.216499329999998</v>
      </c>
      <c r="AI94" s="36">
        <v>45.033985139999999</v>
      </c>
      <c r="AJ94" s="33">
        <f t="shared" si="10"/>
        <v>104.84637143085401</v>
      </c>
      <c r="AK94" s="38">
        <v>4.1000001100000003E-2</v>
      </c>
      <c r="AL94" s="38">
        <v>3.9000000799999997E-2</v>
      </c>
      <c r="AM94" s="37">
        <v>105.12820429999999</v>
      </c>
      <c r="AN94" s="38">
        <v>8.6834050699999998E-2</v>
      </c>
      <c r="AO94" s="38">
        <v>8.6601257299999998E-2</v>
      </c>
      <c r="AP94" s="36">
        <v>15.34962749</v>
      </c>
      <c r="AQ94" s="36">
        <v>14.272070879999999</v>
      </c>
      <c r="AR94" s="33">
        <f t="shared" si="11"/>
        <v>107.55010691202509</v>
      </c>
      <c r="AS94" s="16">
        <v>2.0999999700000001E-2</v>
      </c>
      <c r="AT94" s="16">
        <v>1.9999999599999999E-2</v>
      </c>
      <c r="AU94" s="9">
        <v>105</v>
      </c>
      <c r="AV94" s="16">
        <v>0.13681113719999999</v>
      </c>
      <c r="AW94" s="128">
        <v>0.14013382790000001</v>
      </c>
      <c r="AX94" s="130"/>
    </row>
    <row r="95" spans="1:50" x14ac:dyDescent="0.25">
      <c r="A95" s="31" t="s">
        <v>106</v>
      </c>
      <c r="B95" s="32">
        <v>27.792367939999998</v>
      </c>
      <c r="C95" s="32">
        <v>25.782602310000001</v>
      </c>
      <c r="D95" s="33">
        <f t="shared" si="6"/>
        <v>107.79504568947446</v>
      </c>
      <c r="E95" s="34">
        <v>1.3489999770000001</v>
      </c>
      <c r="F95" s="34">
        <v>1.1679999830000001</v>
      </c>
      <c r="G95" s="33">
        <v>115.4965744</v>
      </c>
      <c r="H95" s="34">
        <v>4.8538508419999999</v>
      </c>
      <c r="I95" s="34">
        <v>4.5301866530000003</v>
      </c>
      <c r="J95" s="32">
        <v>28.098133090000001</v>
      </c>
      <c r="K95" s="32">
        <v>26.163991930000002</v>
      </c>
      <c r="L95" s="33">
        <f t="shared" si="7"/>
        <v>107.39237791073573</v>
      </c>
      <c r="M95" s="34">
        <v>1.4049999710000001</v>
      </c>
      <c r="N95" s="34">
        <v>1.2250000240000001</v>
      </c>
      <c r="O95" s="33">
        <v>114.6938705</v>
      </c>
      <c r="P95" s="34">
        <v>5.000331879</v>
      </c>
      <c r="Q95" s="34">
        <v>4.6820073129999997</v>
      </c>
      <c r="R95" s="32">
        <v>27.326192859999999</v>
      </c>
      <c r="S95" s="32">
        <v>25.43563271</v>
      </c>
      <c r="T95" s="33">
        <f t="shared" si="8"/>
        <v>107.43272310759828</v>
      </c>
      <c r="U95" s="34">
        <v>1.4079999919999999</v>
      </c>
      <c r="V95" s="34">
        <v>1.2309999469999999</v>
      </c>
      <c r="W95" s="33">
        <v>114.3785553</v>
      </c>
      <c r="X95" s="34">
        <v>5.1525654789999997</v>
      </c>
      <c r="Y95" s="34">
        <v>4.8396673200000002</v>
      </c>
      <c r="Z95" s="32">
        <v>26.229890820000001</v>
      </c>
      <c r="AA95" s="32">
        <v>24.423633580000001</v>
      </c>
      <c r="AB95" s="33">
        <f t="shared" si="9"/>
        <v>107.39553037464134</v>
      </c>
      <c r="AC95" s="34">
        <v>1.3930000069999999</v>
      </c>
      <c r="AD95" s="34">
        <v>1.222000003</v>
      </c>
      <c r="AE95" s="33">
        <v>113.993454</v>
      </c>
      <c r="AF95" s="34">
        <v>5.3107352260000003</v>
      </c>
      <c r="AG95" s="34">
        <v>5.0033502580000002</v>
      </c>
      <c r="AH95" s="32">
        <v>18.373764040000001</v>
      </c>
      <c r="AI95" s="32">
        <v>17.08235741</v>
      </c>
      <c r="AJ95" s="33">
        <f t="shared" si="10"/>
        <v>107.55988531913057</v>
      </c>
      <c r="AK95" s="34">
        <v>1.2450000050000001</v>
      </c>
      <c r="AL95" s="34">
        <v>1.113000035</v>
      </c>
      <c r="AM95" s="33">
        <v>111.85983280000001</v>
      </c>
      <c r="AN95" s="34">
        <v>6.775966167</v>
      </c>
      <c r="AO95" s="34">
        <v>6.5154943469999997</v>
      </c>
      <c r="AP95" s="32">
        <v>2.5143566129999999</v>
      </c>
      <c r="AQ95" s="32">
        <v>2.0212423799999999</v>
      </c>
      <c r="AR95" s="33">
        <f t="shared" si="11"/>
        <v>124.39659082351122</v>
      </c>
      <c r="AS95" s="17">
        <v>0.27700001000000002</v>
      </c>
      <c r="AT95" s="17">
        <v>0.22300000489999999</v>
      </c>
      <c r="AU95" s="12">
        <v>124.2152481</v>
      </c>
      <c r="AV95" s="17">
        <v>11.016734120000001</v>
      </c>
      <c r="AW95" s="129">
        <v>11.03281784</v>
      </c>
      <c r="AX95" s="130"/>
    </row>
    <row r="96" spans="1:50" x14ac:dyDescent="0.25">
      <c r="A96" s="35" t="s">
        <v>107</v>
      </c>
      <c r="B96" s="36">
        <v>44.475749970000003</v>
      </c>
      <c r="C96" s="36">
        <v>40.026714320000004</v>
      </c>
      <c r="D96" s="33">
        <f t="shared" si="6"/>
        <v>111.11516577261742</v>
      </c>
      <c r="E96" s="38">
        <v>1.055999994</v>
      </c>
      <c r="F96" s="38">
        <v>0.92000001669999998</v>
      </c>
      <c r="G96" s="37">
        <v>114.782608</v>
      </c>
      <c r="H96" s="38">
        <v>2.3743276600000001</v>
      </c>
      <c r="I96" s="38">
        <v>2.298465014</v>
      </c>
      <c r="J96" s="36">
        <v>47.739303589999999</v>
      </c>
      <c r="K96" s="36">
        <v>43.355587010000001</v>
      </c>
      <c r="L96" s="33">
        <f t="shared" si="7"/>
        <v>110.11107652397575</v>
      </c>
      <c r="M96" s="38">
        <v>1.1699999569999999</v>
      </c>
      <c r="N96" s="38">
        <v>1.029000044</v>
      </c>
      <c r="O96" s="37">
        <v>113.70261379999999</v>
      </c>
      <c r="P96" s="38">
        <v>2.4508106710000002</v>
      </c>
      <c r="Q96" s="38">
        <v>2.3733966350000002</v>
      </c>
      <c r="R96" s="36">
        <v>47.523849490000003</v>
      </c>
      <c r="S96" s="36">
        <v>43.221046450000003</v>
      </c>
      <c r="T96" s="33">
        <f t="shared" si="8"/>
        <v>109.9553421155077</v>
      </c>
      <c r="U96" s="38">
        <v>1.202000022</v>
      </c>
      <c r="V96" s="38">
        <v>1.0590000150000001</v>
      </c>
      <c r="W96" s="37">
        <v>113.5033035</v>
      </c>
      <c r="X96" s="38">
        <v>2.5292563440000002</v>
      </c>
      <c r="Y96" s="38">
        <v>2.4501950739999998</v>
      </c>
      <c r="Z96" s="36">
        <v>45.406978610000003</v>
      </c>
      <c r="AA96" s="36">
        <v>41.1627121</v>
      </c>
      <c r="AB96" s="33">
        <f t="shared" si="9"/>
        <v>110.31094962763642</v>
      </c>
      <c r="AC96" s="38">
        <v>1.184999943</v>
      </c>
      <c r="AD96" s="38">
        <v>1.041000009</v>
      </c>
      <c r="AE96" s="37">
        <v>113.83284759999999</v>
      </c>
      <c r="AF96" s="38">
        <v>2.6097309590000002</v>
      </c>
      <c r="AG96" s="38">
        <v>2.5289878849999998</v>
      </c>
      <c r="AH96" s="36">
        <v>58.912265779999998</v>
      </c>
      <c r="AI96" s="36">
        <v>55.229976649999998</v>
      </c>
      <c r="AJ96" s="33">
        <f t="shared" si="10"/>
        <v>106.66719298712577</v>
      </c>
      <c r="AK96" s="38">
        <v>1.934999943</v>
      </c>
      <c r="AL96" s="38">
        <v>1.761999965</v>
      </c>
      <c r="AM96" s="37">
        <v>109.8183899</v>
      </c>
      <c r="AN96" s="38">
        <v>3.2845451830000001</v>
      </c>
      <c r="AO96" s="38">
        <v>3.1902964119999999</v>
      </c>
      <c r="AP96" s="36">
        <v>43.543075559999998</v>
      </c>
      <c r="AQ96" s="36">
        <v>41.625789640000001</v>
      </c>
      <c r="AR96" s="33">
        <f t="shared" si="11"/>
        <v>104.60600492286541</v>
      </c>
      <c r="AS96" s="16">
        <v>2.2780001159999999</v>
      </c>
      <c r="AT96" s="16">
        <v>2.180999994</v>
      </c>
      <c r="AU96" s="9">
        <v>104.44750980000001</v>
      </c>
      <c r="AV96" s="16">
        <v>5.2316012379999997</v>
      </c>
      <c r="AW96" s="128">
        <v>5.2395401000000001</v>
      </c>
      <c r="AX96" s="130"/>
    </row>
    <row r="97" spans="1:50" x14ac:dyDescent="0.25">
      <c r="A97" s="31" t="s">
        <v>108</v>
      </c>
      <c r="B97" s="32">
        <v>18.77445221</v>
      </c>
      <c r="C97" s="32">
        <v>18.932886119999999</v>
      </c>
      <c r="D97" s="33">
        <f t="shared" si="6"/>
        <v>99.163181413568864</v>
      </c>
      <c r="E97" s="34">
        <v>3.7000000499999998E-2</v>
      </c>
      <c r="F97" s="34">
        <v>3.7999998799999997E-2</v>
      </c>
      <c r="G97" s="33">
        <v>97.368423460000002</v>
      </c>
      <c r="H97" s="34">
        <v>0.1970763355</v>
      </c>
      <c r="I97" s="34">
        <v>0.20070897039999999</v>
      </c>
      <c r="J97" s="32">
        <v>17.87615967</v>
      </c>
      <c r="K97" s="32">
        <v>18.021945949999999</v>
      </c>
      <c r="L97" s="33">
        <f t="shared" si="7"/>
        <v>99.191062494558196</v>
      </c>
      <c r="M97" s="34">
        <v>3.5999998499999998E-2</v>
      </c>
      <c r="N97" s="34">
        <v>3.7000000499999998E-2</v>
      </c>
      <c r="O97" s="33">
        <v>97.297294620000002</v>
      </c>
      <c r="P97" s="34">
        <v>0.20138552779999999</v>
      </c>
      <c r="Q97" s="34">
        <v>0.20530524850000001</v>
      </c>
      <c r="R97" s="32">
        <v>18.94968987</v>
      </c>
      <c r="S97" s="32">
        <v>18.09388161</v>
      </c>
      <c r="T97" s="33">
        <f t="shared" si="8"/>
        <v>104.72982126470318</v>
      </c>
      <c r="U97" s="34">
        <v>3.9000000799999997E-2</v>
      </c>
      <c r="V97" s="34">
        <v>3.7999998799999997E-2</v>
      </c>
      <c r="W97" s="33">
        <v>102.63158420000001</v>
      </c>
      <c r="X97" s="34">
        <v>0.2058081031</v>
      </c>
      <c r="Y97" s="34">
        <v>0.210015744</v>
      </c>
      <c r="Z97" s="32">
        <v>15.690588</v>
      </c>
      <c r="AA97" s="32">
        <v>15.82749271</v>
      </c>
      <c r="AB97" s="33">
        <f t="shared" si="9"/>
        <v>99.135019598438973</v>
      </c>
      <c r="AC97" s="34">
        <v>3.2999999799999999E-2</v>
      </c>
      <c r="AD97" s="34">
        <v>3.4000001799999999E-2</v>
      </c>
      <c r="AE97" s="33">
        <v>97.058814999999996</v>
      </c>
      <c r="AF97" s="34">
        <v>0.2103171647</v>
      </c>
      <c r="AG97" s="34">
        <v>0.21481609339999999</v>
      </c>
      <c r="AH97" s="32">
        <v>14.535557750000001</v>
      </c>
      <c r="AI97" s="32">
        <v>13.76096821</v>
      </c>
      <c r="AJ97" s="33">
        <f t="shared" si="10"/>
        <v>105.62888837601638</v>
      </c>
      <c r="AK97" s="34">
        <v>3.5999998499999998E-2</v>
      </c>
      <c r="AL97" s="34">
        <v>3.5000000099999998E-2</v>
      </c>
      <c r="AM97" s="33">
        <v>102.8571396</v>
      </c>
      <c r="AN97" s="34">
        <v>0.2476685196</v>
      </c>
      <c r="AO97" s="34">
        <v>0.254342556</v>
      </c>
      <c r="AP97" s="32">
        <v>5.5619416240000001</v>
      </c>
      <c r="AQ97" s="32">
        <v>5.3839516639999996</v>
      </c>
      <c r="AR97" s="33">
        <f t="shared" si="11"/>
        <v>103.30593532609397</v>
      </c>
      <c r="AS97" s="17">
        <v>1.8999999399999998E-2</v>
      </c>
      <c r="AT97" s="17">
        <v>1.8999999399999998E-2</v>
      </c>
      <c r="AU97" s="12">
        <v>100</v>
      </c>
      <c r="AV97" s="17">
        <v>0.3416073322</v>
      </c>
      <c r="AW97" s="129">
        <v>0.35290062430000002</v>
      </c>
      <c r="AX97" s="130"/>
    </row>
    <row r="98" spans="1:50" x14ac:dyDescent="0.25">
      <c r="A98" s="35" t="s">
        <v>109</v>
      </c>
      <c r="B98" s="36">
        <v>56.470138550000001</v>
      </c>
      <c r="C98" s="36">
        <v>53.607318880000001</v>
      </c>
      <c r="D98" s="33">
        <f t="shared" si="6"/>
        <v>105.34035226870499</v>
      </c>
      <c r="E98" s="38">
        <v>2.2639999390000001</v>
      </c>
      <c r="F98" s="38">
        <v>2.125</v>
      </c>
      <c r="G98" s="37">
        <v>106.5411758</v>
      </c>
      <c r="H98" s="38">
        <v>4.0091986659999996</v>
      </c>
      <c r="I98" s="38">
        <v>3.9640109539999999</v>
      </c>
      <c r="J98" s="36">
        <v>59.289566039999997</v>
      </c>
      <c r="K98" s="36">
        <v>56.452816009999999</v>
      </c>
      <c r="L98" s="33">
        <f t="shared" si="7"/>
        <v>105.02499295960274</v>
      </c>
      <c r="M98" s="38">
        <v>2.430999994</v>
      </c>
      <c r="N98" s="38">
        <v>2.2939999100000001</v>
      </c>
      <c r="O98" s="37">
        <v>105.9721069</v>
      </c>
      <c r="P98" s="38">
        <v>4.100215435</v>
      </c>
      <c r="Q98" s="38">
        <v>4.0635704989999999</v>
      </c>
      <c r="R98" s="36">
        <v>59.483562470000003</v>
      </c>
      <c r="S98" s="36">
        <v>56.610309600000001</v>
      </c>
      <c r="T98" s="33">
        <f t="shared" si="8"/>
        <v>105.07549400507077</v>
      </c>
      <c r="U98" s="38">
        <v>2.4979999070000001</v>
      </c>
      <c r="V98" s="38">
        <v>2.3610000609999999</v>
      </c>
      <c r="W98" s="37">
        <v>105.8026199</v>
      </c>
      <c r="X98" s="38">
        <v>4.1994795800000002</v>
      </c>
      <c r="Y98" s="38">
        <v>4.1706185339999999</v>
      </c>
      <c r="Z98" s="36">
        <v>59.466987609999997</v>
      </c>
      <c r="AA98" s="36">
        <v>56.592166900000002</v>
      </c>
      <c r="AB98" s="33">
        <f t="shared" si="9"/>
        <v>105.07989156004555</v>
      </c>
      <c r="AC98" s="38">
        <v>2.5610001090000001</v>
      </c>
      <c r="AD98" s="38">
        <v>2.4249999519999998</v>
      </c>
      <c r="AE98" s="37">
        <v>105.6082535</v>
      </c>
      <c r="AF98" s="38">
        <v>4.3065910340000002</v>
      </c>
      <c r="AG98" s="38">
        <v>4.2850451469999999</v>
      </c>
      <c r="AH98" s="36">
        <v>69.715957639999999</v>
      </c>
      <c r="AI98" s="36">
        <v>66.859001160000005</v>
      </c>
      <c r="AJ98" s="33">
        <f t="shared" si="10"/>
        <v>104.27310673272403</v>
      </c>
      <c r="AK98" s="38">
        <v>3.8039999010000001</v>
      </c>
      <c r="AL98" s="38">
        <v>3.6619999409999999</v>
      </c>
      <c r="AM98" s="37">
        <v>103.8776627</v>
      </c>
      <c r="AN98" s="38">
        <v>5.4564266200000002</v>
      </c>
      <c r="AO98" s="38">
        <v>5.4771981240000001</v>
      </c>
      <c r="AP98" s="36">
        <v>33.041225429999997</v>
      </c>
      <c r="AQ98" s="36">
        <v>30.90239716</v>
      </c>
      <c r="AR98" s="33">
        <f t="shared" si="11"/>
        <v>106.92123740085928</v>
      </c>
      <c r="AS98" s="16">
        <v>3.2920000549999999</v>
      </c>
      <c r="AT98" s="16">
        <v>3.1730000970000001</v>
      </c>
      <c r="AU98" s="9">
        <v>103.75038910000001</v>
      </c>
      <c r="AV98" s="16">
        <v>9.9633111949999993</v>
      </c>
      <c r="AW98" s="128">
        <v>10.267811780000001</v>
      </c>
      <c r="AX98" s="130"/>
    </row>
    <row r="99" spans="1:50" x14ac:dyDescent="0.25">
      <c r="A99" s="31" t="s">
        <v>110</v>
      </c>
      <c r="B99" s="32">
        <v>14.745209689999999</v>
      </c>
      <c r="C99" s="32">
        <v>12.10280418</v>
      </c>
      <c r="D99" s="33">
        <f t="shared" si="6"/>
        <v>121.83300225882033</v>
      </c>
      <c r="E99" s="34">
        <v>3.1589999199999999</v>
      </c>
      <c r="F99" s="34">
        <v>2.4409999849999999</v>
      </c>
      <c r="G99" s="33">
        <v>129.4141693</v>
      </c>
      <c r="H99" s="34">
        <v>21.423908229999999</v>
      </c>
      <c r="I99" s="34">
        <v>20.16888046</v>
      </c>
      <c r="J99" s="32">
        <v>14.41887951</v>
      </c>
      <c r="K99" s="32">
        <v>11.799327849999999</v>
      </c>
      <c r="L99" s="33">
        <f t="shared" si="7"/>
        <v>122.20085494107194</v>
      </c>
      <c r="M99" s="34">
        <v>3.1340000629999998</v>
      </c>
      <c r="N99" s="34">
        <v>2.4130001069999998</v>
      </c>
      <c r="O99" s="33">
        <v>129.8798218</v>
      </c>
      <c r="P99" s="34">
        <v>21.735391620000001</v>
      </c>
      <c r="Q99" s="34">
        <v>20.450317380000001</v>
      </c>
      <c r="R99" s="32">
        <v>16.389722819999999</v>
      </c>
      <c r="S99" s="32">
        <v>13.8283205</v>
      </c>
      <c r="T99" s="33">
        <f t="shared" si="8"/>
        <v>118.52287354780357</v>
      </c>
      <c r="U99" s="34">
        <v>3.6110000609999999</v>
      </c>
      <c r="V99" s="34">
        <v>2.8670001030000001</v>
      </c>
      <c r="W99" s="33">
        <v>125.95047</v>
      </c>
      <c r="X99" s="34">
        <v>22.032098770000001</v>
      </c>
      <c r="Y99" s="34">
        <v>20.732814789999999</v>
      </c>
      <c r="Z99" s="32">
        <v>15.548478129999999</v>
      </c>
      <c r="AA99" s="32">
        <v>13.05556107</v>
      </c>
      <c r="AB99" s="33">
        <f t="shared" si="9"/>
        <v>119.09467579856374</v>
      </c>
      <c r="AC99" s="34">
        <v>3.4719998840000001</v>
      </c>
      <c r="AD99" s="34">
        <v>2.7430000309999998</v>
      </c>
      <c r="AE99" s="33">
        <v>126.5767365</v>
      </c>
      <c r="AF99" s="34">
        <v>22.33016014</v>
      </c>
      <c r="AG99" s="34">
        <v>21.01020432</v>
      </c>
      <c r="AH99" s="32">
        <v>14.396768570000001</v>
      </c>
      <c r="AI99" s="32">
        <v>12.56704521</v>
      </c>
      <c r="AJ99" s="33">
        <f t="shared" si="10"/>
        <v>114.55969425926813</v>
      </c>
      <c r="AK99" s="34">
        <v>3.5610001090000001</v>
      </c>
      <c r="AL99" s="34">
        <v>2.9159998890000001</v>
      </c>
      <c r="AM99" s="33">
        <v>122.1193466</v>
      </c>
      <c r="AN99" s="34">
        <v>24.734716420000002</v>
      </c>
      <c r="AO99" s="34">
        <v>23.203544619999999</v>
      </c>
      <c r="AP99" s="32">
        <v>12.072976110000001</v>
      </c>
      <c r="AQ99" s="32">
        <v>11.91926765</v>
      </c>
      <c r="AR99" s="33">
        <f t="shared" si="11"/>
        <v>101.28957973353339</v>
      </c>
      <c r="AS99" s="17">
        <v>3.5409998890000001</v>
      </c>
      <c r="AT99" s="17">
        <v>3.2880001069999998</v>
      </c>
      <c r="AU99" s="12">
        <v>107.6946411</v>
      </c>
      <c r="AV99" s="17">
        <v>29.32996941</v>
      </c>
      <c r="AW99" s="129">
        <v>27.585586549999999</v>
      </c>
      <c r="AX99" s="130"/>
    </row>
    <row r="100" spans="1:50" x14ac:dyDescent="0.25">
      <c r="A100" s="35" t="s">
        <v>111</v>
      </c>
      <c r="B100" s="36">
        <v>57.016288760000002</v>
      </c>
      <c r="C100" s="36">
        <v>55.829143520000002</v>
      </c>
      <c r="D100" s="33">
        <f t="shared" si="6"/>
        <v>102.12638984793799</v>
      </c>
      <c r="E100" s="38">
        <v>1.633000016</v>
      </c>
      <c r="F100" s="38">
        <v>1.6280000210000001</v>
      </c>
      <c r="G100" s="37">
        <v>100.30712130000001</v>
      </c>
      <c r="H100" s="38">
        <v>2.8640937809999998</v>
      </c>
      <c r="I100" s="38">
        <v>2.9160397050000002</v>
      </c>
      <c r="J100" s="36">
        <v>52.78939819</v>
      </c>
      <c r="K100" s="36">
        <v>51.662635799999997</v>
      </c>
      <c r="L100" s="33">
        <f t="shared" si="7"/>
        <v>102.18100058688837</v>
      </c>
      <c r="M100" s="38">
        <v>1.4910000560000001</v>
      </c>
      <c r="N100" s="38">
        <v>1.496000051</v>
      </c>
      <c r="O100" s="37">
        <v>99.665779110000003</v>
      </c>
      <c r="P100" s="38">
        <v>2.8244307040000001</v>
      </c>
      <c r="Q100" s="38">
        <v>2.8957097530000002</v>
      </c>
      <c r="R100" s="36">
        <v>50.504127500000003</v>
      </c>
      <c r="S100" s="36">
        <v>49.356460570000003</v>
      </c>
      <c r="T100" s="33">
        <f t="shared" si="8"/>
        <v>102.32526181323784</v>
      </c>
      <c r="U100" s="38">
        <v>1.411000013</v>
      </c>
      <c r="V100" s="38">
        <v>1.422999978</v>
      </c>
      <c r="W100" s="37">
        <v>99.156715390000002</v>
      </c>
      <c r="X100" s="38">
        <v>2.7938311100000002</v>
      </c>
      <c r="Y100" s="38">
        <v>2.8831079009999998</v>
      </c>
      <c r="Z100" s="36">
        <v>48.413017269999997</v>
      </c>
      <c r="AA100" s="36">
        <v>47.255172729999998</v>
      </c>
      <c r="AB100" s="33">
        <f t="shared" si="9"/>
        <v>102.45019639779021</v>
      </c>
      <c r="AC100" s="38">
        <v>1.3420000080000001</v>
      </c>
      <c r="AD100" s="38">
        <v>1.3600000139999999</v>
      </c>
      <c r="AE100" s="37">
        <v>98.676467900000006</v>
      </c>
      <c r="AF100" s="38">
        <v>2.771981716</v>
      </c>
      <c r="AG100" s="38">
        <v>2.877991915</v>
      </c>
      <c r="AH100" s="36">
        <v>31.22260094</v>
      </c>
      <c r="AI100" s="36">
        <v>30.00729561</v>
      </c>
      <c r="AJ100" s="33">
        <f t="shared" si="10"/>
        <v>104.05003285132766</v>
      </c>
      <c r="AK100" s="38">
        <v>0.92400002479999999</v>
      </c>
      <c r="AL100" s="38">
        <v>0.94700002670000005</v>
      </c>
      <c r="AM100" s="37">
        <v>97.5712738</v>
      </c>
      <c r="AN100" s="38">
        <v>2.9593946930000001</v>
      </c>
      <c r="AO100" s="38">
        <v>3.1558992859999999</v>
      </c>
      <c r="AP100" s="36">
        <v>18.553485869999999</v>
      </c>
      <c r="AQ100" s="36">
        <v>17.145708079999999</v>
      </c>
      <c r="AR100" s="33">
        <f t="shared" si="11"/>
        <v>108.21067163532392</v>
      </c>
      <c r="AS100" s="16">
        <v>0.89999997620000005</v>
      </c>
      <c r="AT100" s="16">
        <v>0.87800002099999996</v>
      </c>
      <c r="AU100" s="9">
        <v>102.5056915</v>
      </c>
      <c r="AV100" s="16">
        <v>4.8508400920000003</v>
      </c>
      <c r="AW100" s="128">
        <v>5.1208152770000002</v>
      </c>
      <c r="AX100" s="130"/>
    </row>
    <row r="101" spans="1:50" x14ac:dyDescent="0.25">
      <c r="A101" s="31" t="s">
        <v>112</v>
      </c>
      <c r="B101" s="32">
        <v>0.48519325260000001</v>
      </c>
      <c r="C101" s="32">
        <v>0.56271356340000001</v>
      </c>
      <c r="D101" s="33" t="str">
        <f t="shared" si="6"/>
        <v>NA</v>
      </c>
      <c r="E101" s="34">
        <v>9.7999997399999997E-2</v>
      </c>
      <c r="F101" s="34">
        <v>0.10800000279999999</v>
      </c>
      <c r="G101" s="33" t="s">
        <v>174</v>
      </c>
      <c r="H101" s="34">
        <v>20.198137280000001</v>
      </c>
      <c r="I101" s="34">
        <v>19.192712780000001</v>
      </c>
      <c r="J101" s="32">
        <v>0.41669937969999998</v>
      </c>
      <c r="K101" s="32">
        <v>0.5059998631</v>
      </c>
      <c r="L101" s="33" t="str">
        <f t="shared" si="7"/>
        <v>NA</v>
      </c>
      <c r="M101" s="34">
        <v>8.3999998899999997E-2</v>
      </c>
      <c r="N101" s="34">
        <v>9.7000002900000007E-2</v>
      </c>
      <c r="O101" s="33" t="s">
        <v>174</v>
      </c>
      <c r="P101" s="34">
        <v>20.158416750000001</v>
      </c>
      <c r="Q101" s="34">
        <v>19.169965739999999</v>
      </c>
      <c r="R101" s="32">
        <v>0.78514057400000004</v>
      </c>
      <c r="S101" s="32">
        <v>0.8928256631</v>
      </c>
      <c r="T101" s="33" t="str">
        <f t="shared" si="8"/>
        <v>NA</v>
      </c>
      <c r="U101" s="34">
        <v>0.15800000729999999</v>
      </c>
      <c r="V101" s="34">
        <v>0.17100000379999999</v>
      </c>
      <c r="W101" s="33" t="s">
        <v>174</v>
      </c>
      <c r="X101" s="34">
        <v>20.12378502</v>
      </c>
      <c r="Y101" s="34">
        <v>19.152675630000001</v>
      </c>
      <c r="Z101" s="32">
        <v>0.42766711120000001</v>
      </c>
      <c r="AA101" s="32">
        <v>0.52216815949999995</v>
      </c>
      <c r="AB101" s="33" t="str">
        <f t="shared" si="9"/>
        <v>NA</v>
      </c>
      <c r="AC101" s="34">
        <v>8.6000002899999997E-2</v>
      </c>
      <c r="AD101" s="34">
        <v>0.1000000015</v>
      </c>
      <c r="AE101" s="33" t="s">
        <v>174</v>
      </c>
      <c r="AF101" s="34">
        <v>20.10909843</v>
      </c>
      <c r="AG101" s="34">
        <v>19.15091705</v>
      </c>
      <c r="AH101" s="32">
        <v>0.22580410540000001</v>
      </c>
      <c r="AI101" s="32">
        <v>0.3314495683</v>
      </c>
      <c r="AJ101" s="33" t="str">
        <f t="shared" si="10"/>
        <v>NA</v>
      </c>
      <c r="AK101" s="34">
        <v>4.5000001800000002E-2</v>
      </c>
      <c r="AL101" s="34">
        <v>6.3000001E-2</v>
      </c>
      <c r="AM101" s="33" t="s">
        <v>174</v>
      </c>
      <c r="AN101" s="34">
        <v>19.92877769</v>
      </c>
      <c r="AO101" s="34">
        <v>19.007415770000001</v>
      </c>
      <c r="AP101" s="32">
        <v>3.8435820500000002E-2</v>
      </c>
      <c r="AQ101" s="32">
        <v>0.117243953</v>
      </c>
      <c r="AR101" s="33" t="str">
        <f t="shared" si="11"/>
        <v>NA</v>
      </c>
      <c r="AS101" s="17">
        <v>7.0000002000000002E-3</v>
      </c>
      <c r="AT101" s="17">
        <v>1.9999999599999999E-2</v>
      </c>
      <c r="AU101" s="12" t="s">
        <v>174</v>
      </c>
      <c r="AV101" s="17">
        <v>18.212177279999999</v>
      </c>
      <c r="AW101" s="129">
        <v>17.05844879</v>
      </c>
      <c r="AX101" s="130"/>
    </row>
    <row r="102" spans="1:50" x14ac:dyDescent="0.25">
      <c r="A102" s="35" t="s">
        <v>113</v>
      </c>
      <c r="B102" s="36">
        <v>1.1287610530000001</v>
      </c>
      <c r="C102" s="36">
        <v>0.97605752940000001</v>
      </c>
      <c r="D102" s="33" t="str">
        <f t="shared" si="6"/>
        <v>NA</v>
      </c>
      <c r="E102" s="38">
        <v>1.7000000899999999E-2</v>
      </c>
      <c r="F102" s="38">
        <v>1.4999999700000001E-2</v>
      </c>
      <c r="G102" s="37">
        <v>113.3333435</v>
      </c>
      <c r="H102" s="38">
        <v>1.506076097</v>
      </c>
      <c r="I102" s="38">
        <v>1.5367946619999999</v>
      </c>
      <c r="J102" s="36">
        <v>1.4199808840000001</v>
      </c>
      <c r="K102" s="36">
        <v>1.0753308530000001</v>
      </c>
      <c r="L102" s="33">
        <f t="shared" si="7"/>
        <v>132.05060377822156</v>
      </c>
      <c r="M102" s="38">
        <v>2.1999999900000001E-2</v>
      </c>
      <c r="N102" s="38">
        <v>1.7000000899999999E-2</v>
      </c>
      <c r="O102" s="37">
        <v>129.4117584</v>
      </c>
      <c r="P102" s="38">
        <v>1.549316645</v>
      </c>
      <c r="Q102" s="38">
        <v>1.5809087749999999</v>
      </c>
      <c r="R102" s="36">
        <v>1.56857574</v>
      </c>
      <c r="S102" s="36">
        <v>1.168399572</v>
      </c>
      <c r="T102" s="33">
        <f t="shared" si="8"/>
        <v>134.24994133770531</v>
      </c>
      <c r="U102" s="38">
        <v>2.50000004E-2</v>
      </c>
      <c r="V102" s="38">
        <v>1.8999999399999998E-2</v>
      </c>
      <c r="W102" s="37">
        <v>131.57894899999999</v>
      </c>
      <c r="X102" s="38">
        <v>1.5938025709999999</v>
      </c>
      <c r="Y102" s="38">
        <v>1.6261559720000001</v>
      </c>
      <c r="Z102" s="36">
        <v>1.7078011040000001</v>
      </c>
      <c r="AA102" s="36">
        <v>1.2555762530000001</v>
      </c>
      <c r="AB102" s="33">
        <f t="shared" si="9"/>
        <v>136.01731475244779</v>
      </c>
      <c r="AC102" s="38">
        <v>2.8000000899999999E-2</v>
      </c>
      <c r="AD102" s="38">
        <v>2.0999999700000001E-2</v>
      </c>
      <c r="AE102" s="37">
        <v>133.33334350000001</v>
      </c>
      <c r="AF102" s="38">
        <v>1.6395351890000001</v>
      </c>
      <c r="AG102" s="38">
        <v>1.672538877</v>
      </c>
      <c r="AH102" s="36">
        <v>1.3159596920000001</v>
      </c>
      <c r="AI102" s="36">
        <v>0.86257505420000002</v>
      </c>
      <c r="AJ102" s="33" t="str">
        <f t="shared" si="10"/>
        <v>NA</v>
      </c>
      <c r="AK102" s="38">
        <v>2.7000000699999999E-2</v>
      </c>
      <c r="AL102" s="38">
        <v>1.7999999199999998E-2</v>
      </c>
      <c r="AM102" s="37">
        <v>150.0000153</v>
      </c>
      <c r="AN102" s="38">
        <v>2.0517346860000001</v>
      </c>
      <c r="AO102" s="38">
        <v>2.0867750639999998</v>
      </c>
      <c r="AP102" s="36">
        <v>6.17288686E-2</v>
      </c>
      <c r="AQ102" s="36">
        <v>6.0609944200000002E-2</v>
      </c>
      <c r="AR102" s="33" t="str">
        <f t="shared" si="11"/>
        <v>NA</v>
      </c>
      <c r="AS102" s="16">
        <v>2.0000001000000001E-3</v>
      </c>
      <c r="AT102" s="16">
        <v>2.0000001000000001E-3</v>
      </c>
      <c r="AU102" s="9">
        <v>100</v>
      </c>
      <c r="AV102" s="16">
        <v>3.2399752140000002</v>
      </c>
      <c r="AW102" s="128">
        <v>3.2997884750000002</v>
      </c>
      <c r="AX102" s="130"/>
    </row>
    <row r="103" spans="1:50" x14ac:dyDescent="0.25">
      <c r="A103" s="31" t="s">
        <v>114</v>
      </c>
      <c r="B103" s="32">
        <v>9.9546794890000001</v>
      </c>
      <c r="C103" s="32">
        <v>9.9856033330000002</v>
      </c>
      <c r="D103" s="33">
        <f t="shared" si="6"/>
        <v>99.690315717851476</v>
      </c>
      <c r="E103" s="34">
        <v>1.3009999990000001</v>
      </c>
      <c r="F103" s="34">
        <v>1.27699995</v>
      </c>
      <c r="G103" s="33">
        <v>101.8794098</v>
      </c>
      <c r="H103" s="34">
        <v>13.069231029999999</v>
      </c>
      <c r="I103" s="34">
        <v>12.788411139999999</v>
      </c>
      <c r="J103" s="32">
        <v>12.16848373</v>
      </c>
      <c r="K103" s="32">
        <v>12.198425289999999</v>
      </c>
      <c r="L103" s="33">
        <f t="shared" si="7"/>
        <v>99.754545695135377</v>
      </c>
      <c r="M103" s="34">
        <v>1.641000032</v>
      </c>
      <c r="N103" s="34">
        <v>1.6109999420000001</v>
      </c>
      <c r="O103" s="33">
        <v>101.8622055</v>
      </c>
      <c r="P103" s="34">
        <v>13.48565769</v>
      </c>
      <c r="Q103" s="34">
        <v>13.20662308</v>
      </c>
      <c r="R103" s="32">
        <v>12.881073949999999</v>
      </c>
      <c r="S103" s="32">
        <v>12.915356640000001</v>
      </c>
      <c r="T103" s="33">
        <f t="shared" si="8"/>
        <v>99.734558704373484</v>
      </c>
      <c r="U103" s="34">
        <v>1.7920000549999999</v>
      </c>
      <c r="V103" s="34">
        <v>1.7610000370000001</v>
      </c>
      <c r="W103" s="33">
        <v>101.76036070000001</v>
      </c>
      <c r="X103" s="34">
        <v>13.91188335</v>
      </c>
      <c r="Y103" s="34">
        <v>13.63493156</v>
      </c>
      <c r="Z103" s="32">
        <v>10.405836109999999</v>
      </c>
      <c r="AA103" s="32">
        <v>10.424420359999999</v>
      </c>
      <c r="AB103" s="33">
        <f t="shared" si="9"/>
        <v>99.821723900627518</v>
      </c>
      <c r="AC103" s="34">
        <v>1.493000031</v>
      </c>
      <c r="AD103" s="34">
        <v>1.4670000080000001</v>
      </c>
      <c r="AE103" s="33">
        <v>101.77232359999999</v>
      </c>
      <c r="AF103" s="34">
        <v>14.34771729</v>
      </c>
      <c r="AG103" s="34">
        <v>14.0727253</v>
      </c>
      <c r="AH103" s="32">
        <v>7.7277693750000003</v>
      </c>
      <c r="AI103" s="32">
        <v>7.7117710109999997</v>
      </c>
      <c r="AJ103" s="33">
        <f t="shared" si="10"/>
        <v>100.20745382580967</v>
      </c>
      <c r="AK103" s="34">
        <v>1.3999999759999999</v>
      </c>
      <c r="AL103" s="34">
        <v>1.376000047</v>
      </c>
      <c r="AM103" s="33">
        <v>101.7441788</v>
      </c>
      <c r="AN103" s="34">
        <v>18.116483689999999</v>
      </c>
      <c r="AO103" s="34">
        <v>17.842853550000001</v>
      </c>
      <c r="AP103" s="32">
        <v>1.271090388</v>
      </c>
      <c r="AQ103" s="32">
        <v>1.264429569</v>
      </c>
      <c r="AR103" s="33">
        <f t="shared" si="11"/>
        <v>100.52678450135168</v>
      </c>
      <c r="AS103" s="17">
        <v>0.375</v>
      </c>
      <c r="AT103" s="17">
        <v>0.37400001290000001</v>
      </c>
      <c r="AU103" s="12">
        <v>100.2673798</v>
      </c>
      <c r="AV103" s="17">
        <v>29.50222969</v>
      </c>
      <c r="AW103" s="129">
        <v>29.578554149999999</v>
      </c>
      <c r="AX103" s="130"/>
    </row>
    <row r="104" spans="1:50" x14ac:dyDescent="0.25">
      <c r="A104" s="35" t="s">
        <v>115</v>
      </c>
      <c r="B104" s="36">
        <v>14.71279335</v>
      </c>
      <c r="C104" s="36">
        <v>13.990246770000001</v>
      </c>
      <c r="D104" s="33">
        <f t="shared" si="6"/>
        <v>105.16464499789519</v>
      </c>
      <c r="E104" s="38">
        <v>3.20000015E-2</v>
      </c>
      <c r="F104" s="38">
        <v>2.99999993E-2</v>
      </c>
      <c r="G104" s="37">
        <v>106.6666718</v>
      </c>
      <c r="H104" s="38">
        <v>0.2174977958</v>
      </c>
      <c r="I104" s="38">
        <v>0.21443510060000001</v>
      </c>
      <c r="J104" s="36">
        <v>14.52573681</v>
      </c>
      <c r="K104" s="36">
        <v>14.275022509999999</v>
      </c>
      <c r="L104" s="33">
        <f t="shared" si="7"/>
        <v>101.75631456850152</v>
      </c>
      <c r="M104" s="38">
        <v>3.20000015E-2</v>
      </c>
      <c r="N104" s="38">
        <v>3.09999995E-2</v>
      </c>
      <c r="O104" s="37">
        <v>103.22581479999999</v>
      </c>
      <c r="P104" s="38">
        <v>0.22029863299999999</v>
      </c>
      <c r="Q104" s="38">
        <v>0.21716253460000001</v>
      </c>
      <c r="R104" s="36">
        <v>15.69458008</v>
      </c>
      <c r="S104" s="36">
        <v>15.46939087</v>
      </c>
      <c r="T104" s="33">
        <f t="shared" si="8"/>
        <v>101.45570832033673</v>
      </c>
      <c r="U104" s="38">
        <v>3.5000000099999998E-2</v>
      </c>
      <c r="V104" s="38">
        <v>3.4000001799999999E-2</v>
      </c>
      <c r="W104" s="37">
        <v>102.9411697</v>
      </c>
      <c r="X104" s="38">
        <v>0.223006919</v>
      </c>
      <c r="Y104" s="38">
        <v>0.2197888643</v>
      </c>
      <c r="Z104" s="36">
        <v>15.509426120000001</v>
      </c>
      <c r="AA104" s="36">
        <v>15.290278430000001</v>
      </c>
      <c r="AB104" s="33">
        <f t="shared" si="9"/>
        <v>101.43324852456594</v>
      </c>
      <c r="AC104" s="38">
        <v>3.5000000099999998E-2</v>
      </c>
      <c r="AD104" s="38">
        <v>3.4000001799999999E-2</v>
      </c>
      <c r="AE104" s="37">
        <v>102.9411697</v>
      </c>
      <c r="AF104" s="38">
        <v>0.2256692052</v>
      </c>
      <c r="AG104" s="38">
        <v>0.22236351670000001</v>
      </c>
      <c r="AH104" s="36">
        <v>14.277369500000001</v>
      </c>
      <c r="AI104" s="36">
        <v>14.1220026</v>
      </c>
      <c r="AJ104" s="33">
        <f t="shared" si="10"/>
        <v>101.10017611808115</v>
      </c>
      <c r="AK104" s="38">
        <v>3.5000000099999998E-2</v>
      </c>
      <c r="AL104" s="38">
        <v>3.4000001799999999E-2</v>
      </c>
      <c r="AM104" s="37">
        <v>102.9411697</v>
      </c>
      <c r="AN104" s="38">
        <v>0.24514319000000001</v>
      </c>
      <c r="AO104" s="38">
        <v>0.24075905980000001</v>
      </c>
      <c r="AP104" s="36">
        <v>11.66004467</v>
      </c>
      <c r="AQ104" s="36">
        <v>12.0496006</v>
      </c>
      <c r="AR104" s="33">
        <f t="shared" si="11"/>
        <v>96.767063548977717</v>
      </c>
      <c r="AS104" s="16">
        <v>3.20000015E-2</v>
      </c>
      <c r="AT104" s="16">
        <v>3.20000015E-2</v>
      </c>
      <c r="AU104" s="9">
        <v>100</v>
      </c>
      <c r="AV104" s="16">
        <v>0.27444148060000001</v>
      </c>
      <c r="AW104" s="128">
        <v>0.26556897159999998</v>
      </c>
      <c r="AX104" s="130"/>
    </row>
    <row r="105" spans="1:50" x14ac:dyDescent="0.25">
      <c r="A105" s="31" t="s">
        <v>116</v>
      </c>
      <c r="B105" s="32">
        <v>16.38528633</v>
      </c>
      <c r="C105" s="32">
        <v>14.789233210000001</v>
      </c>
      <c r="D105" s="33">
        <f t="shared" si="6"/>
        <v>110.79199372500798</v>
      </c>
      <c r="E105" s="34">
        <v>0.76499998570000005</v>
      </c>
      <c r="F105" s="34">
        <v>0.71899998190000003</v>
      </c>
      <c r="G105" s="33">
        <v>106.3977737</v>
      </c>
      <c r="H105" s="34">
        <v>4.6688227649999998</v>
      </c>
      <c r="I105" s="34">
        <v>4.8616452219999999</v>
      </c>
      <c r="J105" s="32">
        <v>15.74672127</v>
      </c>
      <c r="K105" s="32">
        <v>14.240319250000001</v>
      </c>
      <c r="L105" s="33">
        <f t="shared" si="7"/>
        <v>110.57842871043779</v>
      </c>
      <c r="M105" s="34">
        <v>0.72100001570000005</v>
      </c>
      <c r="N105" s="34">
        <v>0.68199998139999995</v>
      </c>
      <c r="O105" s="33">
        <v>105.71848300000001</v>
      </c>
      <c r="P105" s="34">
        <v>4.57873106</v>
      </c>
      <c r="Q105" s="34">
        <v>4.7892184259999997</v>
      </c>
      <c r="R105" s="32">
        <v>15.5253315</v>
      </c>
      <c r="S105" s="32">
        <v>14.066432949999999</v>
      </c>
      <c r="T105" s="33">
        <f t="shared" si="8"/>
        <v>110.37148902771403</v>
      </c>
      <c r="U105" s="34">
        <v>0.70800000429999999</v>
      </c>
      <c r="V105" s="34">
        <v>0.67199999089999995</v>
      </c>
      <c r="W105" s="33">
        <v>105.3571472</v>
      </c>
      <c r="X105" s="34">
        <v>4.5602889060000003</v>
      </c>
      <c r="Y105" s="34">
        <v>4.7773308749999996</v>
      </c>
      <c r="Z105" s="32">
        <v>16.118190769999998</v>
      </c>
      <c r="AA105" s="32">
        <v>14.681283949999999</v>
      </c>
      <c r="AB105" s="33">
        <f t="shared" si="9"/>
        <v>109.78733757138454</v>
      </c>
      <c r="AC105" s="34">
        <v>0.74299997090000003</v>
      </c>
      <c r="AD105" s="34">
        <v>0.70800000429999999</v>
      </c>
      <c r="AE105" s="33">
        <v>104.9434967</v>
      </c>
      <c r="AF105" s="34">
        <v>4.6096987719999998</v>
      </c>
      <c r="AG105" s="34">
        <v>4.8224663730000001</v>
      </c>
      <c r="AH105" s="32">
        <v>12.0471735</v>
      </c>
      <c r="AI105" s="32">
        <v>10.38954639</v>
      </c>
      <c r="AJ105" s="33">
        <f t="shared" si="10"/>
        <v>115.95475921446845</v>
      </c>
      <c r="AK105" s="34">
        <v>0.69499999280000002</v>
      </c>
      <c r="AL105" s="34">
        <v>0.601000011</v>
      </c>
      <c r="AM105" s="33">
        <v>115.64059450000001</v>
      </c>
      <c r="AN105" s="34">
        <v>5.7689881319999996</v>
      </c>
      <c r="AO105" s="34">
        <v>5.7846608159999997</v>
      </c>
      <c r="AP105" s="32">
        <v>6.9704747200000003</v>
      </c>
      <c r="AQ105" s="32">
        <v>6.5170731540000002</v>
      </c>
      <c r="AR105" s="33">
        <f t="shared" si="11"/>
        <v>106.95713482549624</v>
      </c>
      <c r="AS105" s="17">
        <v>0.51700001959999997</v>
      </c>
      <c r="AT105" s="17">
        <v>0.45199999210000003</v>
      </c>
      <c r="AU105" s="12">
        <v>114.3805389</v>
      </c>
      <c r="AV105" s="17">
        <v>7.4169983860000004</v>
      </c>
      <c r="AW105" s="129">
        <v>6.935628414</v>
      </c>
      <c r="AX105" s="130"/>
    </row>
    <row r="106" spans="1:50" x14ac:dyDescent="0.25">
      <c r="A106" s="35" t="s">
        <v>117</v>
      </c>
      <c r="B106" s="36">
        <v>3.8165445330000001</v>
      </c>
      <c r="C106" s="36">
        <v>3.8496305940000002</v>
      </c>
      <c r="D106" s="33">
        <f t="shared" si="6"/>
        <v>99.140539327291094</v>
      </c>
      <c r="E106" s="38">
        <v>0.1140000001</v>
      </c>
      <c r="F106" s="38">
        <v>0.1140000001</v>
      </c>
      <c r="G106" s="37">
        <v>100</v>
      </c>
      <c r="H106" s="38">
        <v>2.9869949820000001</v>
      </c>
      <c r="I106" s="38">
        <v>2.9613230229999998</v>
      </c>
      <c r="J106" s="36">
        <v>3.7416155340000001</v>
      </c>
      <c r="K106" s="36">
        <v>3.7707004550000001</v>
      </c>
      <c r="L106" s="33">
        <f t="shared" si="7"/>
        <v>99.228659997072086</v>
      </c>
      <c r="M106" s="38">
        <v>0.1140000001</v>
      </c>
      <c r="N106" s="38">
        <v>0.1140000001</v>
      </c>
      <c r="O106" s="37">
        <v>100</v>
      </c>
      <c r="P106" s="38">
        <v>3.0468122960000001</v>
      </c>
      <c r="Q106" s="38">
        <v>3.0233108999999998</v>
      </c>
      <c r="R106" s="36">
        <v>4.1487488749999999</v>
      </c>
      <c r="S106" s="36">
        <v>4.2095117569999996</v>
      </c>
      <c r="T106" s="33">
        <f t="shared" si="8"/>
        <v>98.556533738171481</v>
      </c>
      <c r="U106" s="38">
        <v>0.1289999932</v>
      </c>
      <c r="V106" s="38">
        <v>0.1299999952</v>
      </c>
      <c r="W106" s="37">
        <v>99.230766299999999</v>
      </c>
      <c r="X106" s="38">
        <v>3.1093711850000001</v>
      </c>
      <c r="Y106" s="38">
        <v>3.0882442000000001</v>
      </c>
      <c r="Z106" s="36">
        <v>3.6854267119999999</v>
      </c>
      <c r="AA106" s="36">
        <v>3.7071466449999999</v>
      </c>
      <c r="AB106" s="33">
        <f t="shared" si="9"/>
        <v>99.41410645221454</v>
      </c>
      <c r="AC106" s="38">
        <v>0.1169999987</v>
      </c>
      <c r="AD106" s="38">
        <v>0.1169999987</v>
      </c>
      <c r="AE106" s="37">
        <v>100</v>
      </c>
      <c r="AF106" s="38">
        <v>3.174666405</v>
      </c>
      <c r="AG106" s="38">
        <v>3.156065941</v>
      </c>
      <c r="AH106" s="36">
        <v>2.5591106410000002</v>
      </c>
      <c r="AI106" s="36">
        <v>2.7160441880000001</v>
      </c>
      <c r="AJ106" s="33">
        <f t="shared" si="10"/>
        <v>94.221981082142833</v>
      </c>
      <c r="AK106" s="38">
        <v>9.7000002900000007E-2</v>
      </c>
      <c r="AL106" s="38">
        <v>0.1030000001</v>
      </c>
      <c r="AM106" s="37">
        <v>94.174758909999994</v>
      </c>
      <c r="AN106" s="38">
        <v>3.7903792859999998</v>
      </c>
      <c r="AO106" s="38">
        <v>3.792279959</v>
      </c>
      <c r="AP106" s="36">
        <v>0.7795963883</v>
      </c>
      <c r="AQ106" s="36">
        <v>0.88831210140000005</v>
      </c>
      <c r="AR106" s="33" t="str">
        <f t="shared" si="11"/>
        <v>NA</v>
      </c>
      <c r="AS106" s="16">
        <v>4.1000001100000003E-2</v>
      </c>
      <c r="AT106" s="16">
        <v>4.69999984E-2</v>
      </c>
      <c r="AU106" s="9">
        <v>87.234046939999999</v>
      </c>
      <c r="AV106" s="16">
        <v>5.2591319079999996</v>
      </c>
      <c r="AW106" s="128">
        <v>5.2909331320000001</v>
      </c>
      <c r="AX106" s="130"/>
    </row>
    <row r="107" spans="1:50" x14ac:dyDescent="0.25">
      <c r="A107" s="31" t="s">
        <v>118</v>
      </c>
      <c r="B107" s="32">
        <v>30.778610230000002</v>
      </c>
      <c r="C107" s="32">
        <v>29.821714400000001</v>
      </c>
      <c r="D107" s="33">
        <f t="shared" si="6"/>
        <v>103.20872172929131</v>
      </c>
      <c r="E107" s="34">
        <v>0.1140000001</v>
      </c>
      <c r="F107" s="34">
        <v>0.1140000001</v>
      </c>
      <c r="G107" s="33">
        <v>100</v>
      </c>
      <c r="H107" s="34">
        <v>0.3703871071</v>
      </c>
      <c r="I107" s="34">
        <v>0.38227179649999998</v>
      </c>
      <c r="J107" s="32">
        <v>37.802017210000002</v>
      </c>
      <c r="K107" s="32">
        <v>36.576675420000001</v>
      </c>
      <c r="L107" s="33">
        <f t="shared" si="7"/>
        <v>103.35006332841827</v>
      </c>
      <c r="M107" s="34">
        <v>0.1439999938</v>
      </c>
      <c r="N107" s="34">
        <v>0.1439999938</v>
      </c>
      <c r="O107" s="33">
        <v>100</v>
      </c>
      <c r="P107" s="34">
        <v>0.38093206289999998</v>
      </c>
      <c r="Q107" s="34">
        <v>0.3936935365</v>
      </c>
      <c r="R107" s="32">
        <v>38.80263901</v>
      </c>
      <c r="S107" s="32">
        <v>37.741092680000001</v>
      </c>
      <c r="T107" s="33">
        <f t="shared" si="8"/>
        <v>102.81270693193932</v>
      </c>
      <c r="U107" s="34">
        <v>0.15199999510000001</v>
      </c>
      <c r="V107" s="34">
        <v>0.15299999710000001</v>
      </c>
      <c r="W107" s="33">
        <v>99.34640503</v>
      </c>
      <c r="X107" s="34">
        <v>0.39172592760000002</v>
      </c>
      <c r="Y107" s="34">
        <v>0.4053936601</v>
      </c>
      <c r="Z107" s="32">
        <v>40.968086239999998</v>
      </c>
      <c r="AA107" s="32">
        <v>40.014625549999998</v>
      </c>
      <c r="AB107" s="33">
        <f t="shared" si="9"/>
        <v>102.3827804881208</v>
      </c>
      <c r="AC107" s="34">
        <v>0.1650000066</v>
      </c>
      <c r="AD107" s="34">
        <v>0.16699999569999999</v>
      </c>
      <c r="AE107" s="33">
        <v>98.802398679999996</v>
      </c>
      <c r="AF107" s="34">
        <v>0.40275251870000001</v>
      </c>
      <c r="AG107" s="34">
        <v>0.41734740139999998</v>
      </c>
      <c r="AH107" s="32">
        <v>46.020580289999998</v>
      </c>
      <c r="AI107" s="32">
        <v>44.847442630000003</v>
      </c>
      <c r="AJ107" s="33">
        <f t="shared" si="10"/>
        <v>102.61584070618832</v>
      </c>
      <c r="AK107" s="34">
        <v>0.2300000042</v>
      </c>
      <c r="AL107" s="34">
        <v>0.23399999739999999</v>
      </c>
      <c r="AM107" s="33">
        <v>98.29060364</v>
      </c>
      <c r="AN107" s="34">
        <v>0.49977642300000003</v>
      </c>
      <c r="AO107" s="34">
        <v>0.521768868</v>
      </c>
      <c r="AP107" s="32">
        <v>11.509394650000001</v>
      </c>
      <c r="AQ107" s="32">
        <v>10.6011858</v>
      </c>
      <c r="AR107" s="33">
        <f t="shared" si="11"/>
        <v>108.56704964080528</v>
      </c>
      <c r="AS107" s="17">
        <v>9.4999998799999999E-2</v>
      </c>
      <c r="AT107" s="17">
        <v>9.3000002200000001E-2</v>
      </c>
      <c r="AU107" s="12">
        <v>102.1505356</v>
      </c>
      <c r="AV107" s="17">
        <v>0.82541263099999995</v>
      </c>
      <c r="AW107" s="129">
        <v>0.87726032730000003</v>
      </c>
      <c r="AX107" s="130"/>
    </row>
    <row r="108" spans="1:50" x14ac:dyDescent="0.25">
      <c r="A108" s="35" t="s">
        <v>119</v>
      </c>
      <c r="B108" s="36">
        <v>48.195613860000002</v>
      </c>
      <c r="C108" s="36">
        <v>44.716289519999997</v>
      </c>
      <c r="D108" s="33">
        <f t="shared" si="6"/>
        <v>107.78088785395271</v>
      </c>
      <c r="E108" s="38">
        <v>1.1720000509999999</v>
      </c>
      <c r="F108" s="38">
        <v>1.065000057</v>
      </c>
      <c r="G108" s="37">
        <v>110.0469437</v>
      </c>
      <c r="H108" s="38">
        <v>2.4317564960000002</v>
      </c>
      <c r="I108" s="38">
        <v>2.381682396</v>
      </c>
      <c r="J108" s="36">
        <v>49.786293030000003</v>
      </c>
      <c r="K108" s="36">
        <v>46.451423650000002</v>
      </c>
      <c r="L108" s="33">
        <f t="shared" si="7"/>
        <v>107.17926194281453</v>
      </c>
      <c r="M108" s="38">
        <v>1.25</v>
      </c>
      <c r="N108" s="38">
        <v>1.141000032</v>
      </c>
      <c r="O108" s="37">
        <v>109.5530243</v>
      </c>
      <c r="P108" s="38">
        <v>2.5107312199999998</v>
      </c>
      <c r="Q108" s="38">
        <v>2.456329346</v>
      </c>
      <c r="R108" s="36">
        <v>51.159618379999998</v>
      </c>
      <c r="S108" s="36">
        <v>47.926456450000003</v>
      </c>
      <c r="T108" s="33">
        <f t="shared" si="8"/>
        <v>106.74609009195794</v>
      </c>
      <c r="U108" s="38">
        <v>1.325999975</v>
      </c>
      <c r="V108" s="38">
        <v>1.213999987</v>
      </c>
      <c r="W108" s="37">
        <v>109.22570039999999</v>
      </c>
      <c r="X108" s="38">
        <v>2.5918879509999999</v>
      </c>
      <c r="Y108" s="38">
        <v>2.5330476759999998</v>
      </c>
      <c r="Z108" s="36">
        <v>50.164920809999998</v>
      </c>
      <c r="AA108" s="36">
        <v>47.016941070000001</v>
      </c>
      <c r="AB108" s="33">
        <f t="shared" si="9"/>
        <v>106.69541588278403</v>
      </c>
      <c r="AC108" s="38">
        <v>1.3420000080000001</v>
      </c>
      <c r="AD108" s="38">
        <v>1.2280000449999999</v>
      </c>
      <c r="AE108" s="37">
        <v>109.2833862</v>
      </c>
      <c r="AF108" s="38">
        <v>2.6751761439999999</v>
      </c>
      <c r="AG108" s="38">
        <v>2.6118245120000001</v>
      </c>
      <c r="AH108" s="36">
        <v>47.079586030000002</v>
      </c>
      <c r="AI108" s="36">
        <v>44.505580899999998</v>
      </c>
      <c r="AJ108" s="33">
        <f t="shared" si="10"/>
        <v>105.78355585512649</v>
      </c>
      <c r="AK108" s="38">
        <v>1.597000003</v>
      </c>
      <c r="AL108" s="38">
        <v>1.463999987</v>
      </c>
      <c r="AM108" s="37">
        <v>109.08470149999999</v>
      </c>
      <c r="AN108" s="38">
        <v>3.3921284680000001</v>
      </c>
      <c r="AO108" s="38">
        <v>3.2894752029999998</v>
      </c>
      <c r="AP108" s="36">
        <v>22.032381059999999</v>
      </c>
      <c r="AQ108" s="36">
        <v>20.689374919999999</v>
      </c>
      <c r="AR108" s="33">
        <f t="shared" si="11"/>
        <v>106.49128427124081</v>
      </c>
      <c r="AS108" s="16">
        <v>1.194000006</v>
      </c>
      <c r="AT108" s="16">
        <v>1.103999972</v>
      </c>
      <c r="AU108" s="9">
        <v>108.1521759</v>
      </c>
      <c r="AV108" s="16">
        <v>5.4192962649999998</v>
      </c>
      <c r="AW108" s="128">
        <v>5.3360724450000001</v>
      </c>
      <c r="AX108" s="130"/>
    </row>
    <row r="109" spans="1:50" x14ac:dyDescent="0.25">
      <c r="A109" s="31" t="s">
        <v>120</v>
      </c>
      <c r="B109" s="32">
        <v>0.29902544619999999</v>
      </c>
      <c r="C109" s="32">
        <v>0.29554122690000001</v>
      </c>
      <c r="D109" s="33" t="str">
        <f t="shared" si="6"/>
        <v>NA</v>
      </c>
      <c r="E109" s="34">
        <v>1.6999999999999999E-3</v>
      </c>
      <c r="F109" s="34">
        <v>1.6000000000000001E-3</v>
      </c>
      <c r="G109" s="33" t="s">
        <v>174</v>
      </c>
      <c r="H109" s="34">
        <v>0.56851351260000005</v>
      </c>
      <c r="I109" s="34">
        <v>0.54137963060000005</v>
      </c>
      <c r="J109" s="32">
        <v>0.27963998909999999</v>
      </c>
      <c r="K109" s="32">
        <v>0.27588021759999998</v>
      </c>
      <c r="L109" s="33" t="str">
        <f t="shared" si="7"/>
        <v>NA</v>
      </c>
      <c r="M109" s="34">
        <v>1.6000000000000001E-3</v>
      </c>
      <c r="N109" s="34">
        <v>1.5E-3</v>
      </c>
      <c r="O109" s="33" t="s">
        <v>174</v>
      </c>
      <c r="P109" s="34">
        <v>0.57216423750000001</v>
      </c>
      <c r="Q109" s="34">
        <v>0.54371422530000002</v>
      </c>
      <c r="R109" s="32">
        <v>0.31265360120000002</v>
      </c>
      <c r="S109" s="32">
        <v>0.32970944050000001</v>
      </c>
      <c r="T109" s="33" t="str">
        <f t="shared" si="8"/>
        <v>NA</v>
      </c>
      <c r="U109" s="34">
        <v>1.8E-3</v>
      </c>
      <c r="V109" s="34">
        <v>1.8E-3</v>
      </c>
      <c r="W109" s="33" t="s">
        <v>174</v>
      </c>
      <c r="X109" s="34">
        <v>0.57571703200000002</v>
      </c>
      <c r="Y109" s="34">
        <v>0.54593527320000002</v>
      </c>
      <c r="Z109" s="32">
        <v>0.24167828259999999</v>
      </c>
      <c r="AA109" s="32">
        <v>0.255397439</v>
      </c>
      <c r="AB109" s="33" t="str">
        <f t="shared" si="9"/>
        <v>NA</v>
      </c>
      <c r="AC109" s="34">
        <v>1.4E-3</v>
      </c>
      <c r="AD109" s="34">
        <v>1.4E-3</v>
      </c>
      <c r="AE109" s="33" t="s">
        <v>174</v>
      </c>
      <c r="AF109" s="34">
        <v>0.57928246260000005</v>
      </c>
      <c r="AG109" s="34">
        <v>0.54816526170000002</v>
      </c>
      <c r="AH109" s="32">
        <v>8.2825362700000002E-2</v>
      </c>
      <c r="AI109" s="32">
        <v>0.1068043187</v>
      </c>
      <c r="AJ109" s="33" t="str">
        <f t="shared" si="10"/>
        <v>NA</v>
      </c>
      <c r="AK109" s="34">
        <v>5.0000000000000001E-4</v>
      </c>
      <c r="AL109" s="34">
        <v>5.9999999999999995E-4</v>
      </c>
      <c r="AM109" s="33" t="s">
        <v>174</v>
      </c>
      <c r="AN109" s="34">
        <v>0.60367983579999995</v>
      </c>
      <c r="AO109" s="34">
        <v>0.56177502869999996</v>
      </c>
      <c r="AP109" s="32">
        <v>1.6556585200000001E-2</v>
      </c>
      <c r="AQ109" s="32">
        <v>1.8278824199999998E-2</v>
      </c>
      <c r="AR109" s="33" t="str">
        <f t="shared" si="11"/>
        <v>NA</v>
      </c>
      <c r="AS109" s="17">
        <v>1E-4</v>
      </c>
      <c r="AT109" s="17">
        <v>1E-4</v>
      </c>
      <c r="AU109" s="12" t="s">
        <v>174</v>
      </c>
      <c r="AV109" s="17">
        <v>0.60398930309999999</v>
      </c>
      <c r="AW109" s="129">
        <v>0.54708117249999999</v>
      </c>
      <c r="AX109" s="130"/>
    </row>
    <row r="110" spans="1:50" x14ac:dyDescent="0.25">
      <c r="A110" s="35" t="s">
        <v>121</v>
      </c>
      <c r="B110" s="36">
        <v>1.251832485</v>
      </c>
      <c r="C110" s="36">
        <v>1.2902661559999999</v>
      </c>
      <c r="D110" s="33">
        <f t="shared" si="6"/>
        <v>97.021260239891163</v>
      </c>
      <c r="E110" s="38">
        <v>5.7000000000000002E-2</v>
      </c>
      <c r="F110" s="38">
        <v>5.6000001700000003E-2</v>
      </c>
      <c r="G110" s="37">
        <v>101.7857132</v>
      </c>
      <c r="H110" s="38">
        <v>4.5533251760000004</v>
      </c>
      <c r="I110" s="38">
        <v>4.3401894570000001</v>
      </c>
      <c r="J110" s="36">
        <v>1.260735393</v>
      </c>
      <c r="K110" s="36">
        <v>1.3690519329999999</v>
      </c>
      <c r="L110" s="33">
        <f t="shared" si="7"/>
        <v>92.088208095755277</v>
      </c>
      <c r="M110" s="38">
        <v>5.7999998300000001E-2</v>
      </c>
      <c r="N110" s="38">
        <v>5.9999998700000001E-2</v>
      </c>
      <c r="O110" s="37">
        <v>96.666664119999993</v>
      </c>
      <c r="P110" s="38">
        <v>4.6004896159999999</v>
      </c>
      <c r="Q110" s="38">
        <v>4.382595062</v>
      </c>
      <c r="R110" s="36">
        <v>1.699547887</v>
      </c>
      <c r="S110" s="36">
        <v>1.8527419570000001</v>
      </c>
      <c r="T110" s="33">
        <f t="shared" si="8"/>
        <v>91.73149453321308</v>
      </c>
      <c r="U110" s="38">
        <v>7.9000003599999993E-2</v>
      </c>
      <c r="V110" s="38">
        <v>8.2000002299999999E-2</v>
      </c>
      <c r="W110" s="37">
        <v>96.341468809999995</v>
      </c>
      <c r="X110" s="38">
        <v>4.6482949260000002</v>
      </c>
      <c r="Y110" s="38">
        <v>4.4258728029999999</v>
      </c>
      <c r="Z110" s="36">
        <v>1.3411082030000001</v>
      </c>
      <c r="AA110" s="36">
        <v>1.5881031750000001</v>
      </c>
      <c r="AB110" s="33">
        <f t="shared" si="9"/>
        <v>84.447170946560206</v>
      </c>
      <c r="AC110" s="38">
        <v>6.3000001E-2</v>
      </c>
      <c r="AD110" s="38">
        <v>7.1000002300000004E-2</v>
      </c>
      <c r="AE110" s="37">
        <v>88.732391359999994</v>
      </c>
      <c r="AF110" s="38">
        <v>4.6976075169999998</v>
      </c>
      <c r="AG110" s="38">
        <v>4.4707422259999996</v>
      </c>
      <c r="AH110" s="36">
        <v>1.0259169340000001</v>
      </c>
      <c r="AI110" s="36">
        <v>1.690850019</v>
      </c>
      <c r="AJ110" s="33">
        <f t="shared" si="10"/>
        <v>60.674626517539764</v>
      </c>
      <c r="AK110" s="38">
        <v>5.2999999399999997E-2</v>
      </c>
      <c r="AL110" s="38">
        <v>8.2999996800000003E-2</v>
      </c>
      <c r="AM110" s="37">
        <v>63.855422969999999</v>
      </c>
      <c r="AN110" s="38">
        <v>5.1661100390000003</v>
      </c>
      <c r="AO110" s="38">
        <v>4.9087738989999998</v>
      </c>
      <c r="AP110" s="36">
        <v>0.30958566069999999</v>
      </c>
      <c r="AQ110" s="36">
        <v>0.65343278650000003</v>
      </c>
      <c r="AR110" s="33" t="str">
        <f t="shared" si="11"/>
        <v>NA</v>
      </c>
      <c r="AS110" s="16">
        <v>1.7999999199999998E-2</v>
      </c>
      <c r="AT110" s="16">
        <v>3.5999998499999998E-2</v>
      </c>
      <c r="AU110" s="9">
        <v>50</v>
      </c>
      <c r="AV110" s="16">
        <v>5.8142228129999998</v>
      </c>
      <c r="AW110" s="128">
        <v>5.5093650820000004</v>
      </c>
      <c r="AX110" s="130"/>
    </row>
    <row r="111" spans="1:50" x14ac:dyDescent="0.25">
      <c r="A111" s="31" t="s">
        <v>123</v>
      </c>
      <c r="B111" s="32">
        <v>13.909214970000001</v>
      </c>
      <c r="C111" s="32">
        <v>12.685225490000001</v>
      </c>
      <c r="D111" s="33">
        <f t="shared" si="6"/>
        <v>109.64893750580069</v>
      </c>
      <c r="E111" s="34">
        <v>0.29499998690000001</v>
      </c>
      <c r="F111" s="34">
        <v>0.25400000810000001</v>
      </c>
      <c r="G111" s="33">
        <v>116.14172360000001</v>
      </c>
      <c r="H111" s="34">
        <v>2.120896101</v>
      </c>
      <c r="I111" s="34">
        <v>2.0023295879999998</v>
      </c>
      <c r="J111" s="32">
        <v>11.372570039999999</v>
      </c>
      <c r="K111" s="32">
        <v>10.183955190000001</v>
      </c>
      <c r="L111" s="33">
        <f t="shared" si="7"/>
        <v>111.67144618985701</v>
      </c>
      <c r="M111" s="34">
        <v>0.2450000048</v>
      </c>
      <c r="N111" s="34">
        <v>0.20700000230000001</v>
      </c>
      <c r="O111" s="33">
        <v>118.3574905</v>
      </c>
      <c r="P111" s="34">
        <v>2.1543061730000002</v>
      </c>
      <c r="Q111" s="34">
        <v>2.0326089860000001</v>
      </c>
      <c r="R111" s="32">
        <v>10.55834961</v>
      </c>
      <c r="S111" s="32">
        <v>9.4529371260000001</v>
      </c>
      <c r="T111" s="33">
        <f t="shared" si="8"/>
        <v>111.6938520722792</v>
      </c>
      <c r="U111" s="34">
        <v>0.2310000062</v>
      </c>
      <c r="V111" s="34">
        <v>0.19499999279999999</v>
      </c>
      <c r="W111" s="33">
        <v>118.4615479</v>
      </c>
      <c r="X111" s="34">
        <v>2.1878418919999998</v>
      </c>
      <c r="Y111" s="34">
        <v>2.0628509519999998</v>
      </c>
      <c r="Z111" s="32">
        <v>8.9103136060000008</v>
      </c>
      <c r="AA111" s="32">
        <v>7.8327007289999999</v>
      </c>
      <c r="AB111" s="33">
        <f t="shared" si="9"/>
        <v>113.75787119007647</v>
      </c>
      <c r="AC111" s="34">
        <v>0.1979999989</v>
      </c>
      <c r="AD111" s="34">
        <v>0.16400000449999999</v>
      </c>
      <c r="AE111" s="33">
        <v>120.73170469999999</v>
      </c>
      <c r="AF111" s="34">
        <v>2.222144127</v>
      </c>
      <c r="AG111" s="34">
        <v>2.0937860009999998</v>
      </c>
      <c r="AH111" s="32">
        <v>4.703519344</v>
      </c>
      <c r="AI111" s="32">
        <v>4.0967254640000004</v>
      </c>
      <c r="AJ111" s="33">
        <f t="shared" si="10"/>
        <v>114.81168033670318</v>
      </c>
      <c r="AK111" s="34">
        <v>0.12099999929999999</v>
      </c>
      <c r="AL111" s="34">
        <v>9.8999999500000005E-2</v>
      </c>
      <c r="AM111" s="33">
        <v>122.2222214</v>
      </c>
      <c r="AN111" s="34">
        <v>2.5725417140000002</v>
      </c>
      <c r="AO111" s="34">
        <v>2.4165642260000002</v>
      </c>
      <c r="AP111" s="32">
        <v>0.97764313219999999</v>
      </c>
      <c r="AQ111" s="32">
        <v>0.80649006369999998</v>
      </c>
      <c r="AR111" s="33" t="str">
        <f t="shared" si="11"/>
        <v>NA</v>
      </c>
      <c r="AS111" s="17">
        <v>3.20000015E-2</v>
      </c>
      <c r="AT111" s="17">
        <v>2.50000004E-2</v>
      </c>
      <c r="AU111" s="12">
        <v>128</v>
      </c>
      <c r="AV111" s="17">
        <v>3.2731781010000001</v>
      </c>
      <c r="AW111" s="129">
        <v>3.099852324</v>
      </c>
      <c r="AX111" s="130"/>
    </row>
    <row r="112" spans="1:50" x14ac:dyDescent="0.25">
      <c r="A112" s="35" t="s">
        <v>124</v>
      </c>
      <c r="B112" s="36">
        <v>37.443862920000001</v>
      </c>
      <c r="C112" s="36">
        <v>33.461917880000001</v>
      </c>
      <c r="D112" s="33">
        <f t="shared" si="6"/>
        <v>111.89993070415125</v>
      </c>
      <c r="E112" s="38">
        <v>4.6220002170000001</v>
      </c>
      <c r="F112" s="38">
        <v>3.9779999259999999</v>
      </c>
      <c r="G112" s="37">
        <v>116.18904879999999</v>
      </c>
      <c r="H112" s="38">
        <v>12.343811990000001</v>
      </c>
      <c r="I112" s="38">
        <v>11.88814163</v>
      </c>
      <c r="J112" s="36">
        <v>37.294624329999998</v>
      </c>
      <c r="K112" s="36">
        <v>33.343971250000003</v>
      </c>
      <c r="L112" s="33">
        <f t="shared" si="7"/>
        <v>111.84817804208006</v>
      </c>
      <c r="M112" s="38">
        <v>4.8249998090000004</v>
      </c>
      <c r="N112" s="38">
        <v>4.1550002099999999</v>
      </c>
      <c r="O112" s="37">
        <v>116.12513730000001</v>
      </c>
      <c r="P112" s="38">
        <v>12.93752098</v>
      </c>
      <c r="Q112" s="38">
        <v>12.46102333</v>
      </c>
      <c r="R112" s="36">
        <v>37.136051180000003</v>
      </c>
      <c r="S112" s="36">
        <v>33.228652949999997</v>
      </c>
      <c r="T112" s="33">
        <f t="shared" si="8"/>
        <v>111.75912317565076</v>
      </c>
      <c r="U112" s="38">
        <v>5.0289998049999998</v>
      </c>
      <c r="V112" s="38">
        <v>4.3350000380000004</v>
      </c>
      <c r="W112" s="37">
        <v>116.00922389999999</v>
      </c>
      <c r="X112" s="38">
        <v>13.54209614</v>
      </c>
      <c r="Y112" s="38">
        <v>13.045969960000001</v>
      </c>
      <c r="Z112" s="36">
        <v>36.322452550000001</v>
      </c>
      <c r="AA112" s="36">
        <v>32.467205049999997</v>
      </c>
      <c r="AB112" s="33">
        <f t="shared" si="9"/>
        <v>111.87428204572234</v>
      </c>
      <c r="AC112" s="38">
        <v>5.1430001259999996</v>
      </c>
      <c r="AD112" s="38">
        <v>4.4299998279999997</v>
      </c>
      <c r="AE112" s="37">
        <v>116.0948181</v>
      </c>
      <c r="AF112" s="38">
        <v>14.15928555</v>
      </c>
      <c r="AG112" s="38">
        <v>13.644536970000001</v>
      </c>
      <c r="AH112" s="36">
        <v>36.318450929999997</v>
      </c>
      <c r="AI112" s="36">
        <v>33.009666439999997</v>
      </c>
      <c r="AJ112" s="33">
        <f t="shared" si="10"/>
        <v>110.02368350499454</v>
      </c>
      <c r="AK112" s="38">
        <v>7.0819997790000002</v>
      </c>
      <c r="AL112" s="38">
        <v>6.2259998320000003</v>
      </c>
      <c r="AM112" s="37">
        <v>113.7487946</v>
      </c>
      <c r="AN112" s="38">
        <v>19.499731059999998</v>
      </c>
      <c r="AO112" s="38">
        <v>18.861141199999999</v>
      </c>
      <c r="AP112" s="36">
        <v>3.2344918250000001</v>
      </c>
      <c r="AQ112" s="36">
        <v>2.0689191820000001</v>
      </c>
      <c r="AR112" s="33">
        <f t="shared" si="11"/>
        <v>156.33727277221405</v>
      </c>
      <c r="AS112" s="16">
        <v>1.1790000199999999</v>
      </c>
      <c r="AT112" s="16">
        <v>0.75099998710000004</v>
      </c>
      <c r="AU112" s="9">
        <v>156.99067690000001</v>
      </c>
      <c r="AV112" s="16">
        <v>36.45085907</v>
      </c>
      <c r="AW112" s="128">
        <v>36.299144740000003</v>
      </c>
      <c r="AX112" s="130"/>
    </row>
    <row r="113" spans="1:50" x14ac:dyDescent="0.25">
      <c r="A113" s="31" t="s">
        <v>125</v>
      </c>
      <c r="B113" s="32">
        <v>1.3930821419999999</v>
      </c>
      <c r="C113" s="32">
        <v>1.0437307360000001</v>
      </c>
      <c r="D113" s="33">
        <f t="shared" si="6"/>
        <v>133.47141115522345</v>
      </c>
      <c r="E113" s="34">
        <v>0.28400000930000002</v>
      </c>
      <c r="F113" s="34">
        <v>0.17599999899999999</v>
      </c>
      <c r="G113" s="33">
        <v>161.36364750000001</v>
      </c>
      <c r="H113" s="34">
        <v>20.386449809999998</v>
      </c>
      <c r="I113" s="34">
        <v>16.86258698</v>
      </c>
      <c r="J113" s="32">
        <v>1.1740267280000001</v>
      </c>
      <c r="K113" s="32">
        <v>0.88838982580000003</v>
      </c>
      <c r="L113" s="33" t="str">
        <f t="shared" si="7"/>
        <v>NA</v>
      </c>
      <c r="M113" s="34">
        <v>0.2380000055</v>
      </c>
      <c r="N113" s="34">
        <v>0.14900000390000001</v>
      </c>
      <c r="O113" s="33">
        <v>159.73153690000001</v>
      </c>
      <c r="P113" s="34">
        <v>20.272109990000001</v>
      </c>
      <c r="Q113" s="34">
        <v>16.771917340000002</v>
      </c>
      <c r="R113" s="32">
        <v>1.9936981199999999</v>
      </c>
      <c r="S113" s="32">
        <v>1.683739901</v>
      </c>
      <c r="T113" s="33">
        <f t="shared" si="8"/>
        <v>118.40891332538422</v>
      </c>
      <c r="U113" s="34">
        <v>0.40200001000000002</v>
      </c>
      <c r="V113" s="34">
        <v>0.2809999883</v>
      </c>
      <c r="W113" s="33">
        <v>143.06050110000001</v>
      </c>
      <c r="X113" s="34">
        <v>20.163534160000001</v>
      </c>
      <c r="Y113" s="34">
        <v>16.689039229999999</v>
      </c>
      <c r="Z113" s="32">
        <v>1.1012320520000001</v>
      </c>
      <c r="AA113" s="32">
        <v>0.89052414889999998</v>
      </c>
      <c r="AB113" s="33" t="str">
        <f t="shared" si="9"/>
        <v>NA</v>
      </c>
      <c r="AC113" s="34">
        <v>0.22100000080000001</v>
      </c>
      <c r="AD113" s="34">
        <v>0.14800000190000001</v>
      </c>
      <c r="AE113" s="33">
        <v>149.32432560000001</v>
      </c>
      <c r="AF113" s="34">
        <v>20.06843185</v>
      </c>
      <c r="AG113" s="34">
        <v>16.619424819999999</v>
      </c>
      <c r="AH113" s="32">
        <v>0.83066338299999998</v>
      </c>
      <c r="AI113" s="32">
        <v>0.66319215300000001</v>
      </c>
      <c r="AJ113" s="33" t="str">
        <f t="shared" si="10"/>
        <v>NA</v>
      </c>
      <c r="AK113" s="34">
        <v>0.16099999849999999</v>
      </c>
      <c r="AL113" s="34">
        <v>0.10700000079999999</v>
      </c>
      <c r="AM113" s="33">
        <v>150.46728519999999</v>
      </c>
      <c r="AN113" s="34">
        <v>19.382099149999998</v>
      </c>
      <c r="AO113" s="34">
        <v>16.134086610000001</v>
      </c>
      <c r="AP113" s="32">
        <v>0.186808899</v>
      </c>
      <c r="AQ113" s="32">
        <v>3.5899680099999998E-2</v>
      </c>
      <c r="AR113" s="33" t="str">
        <f t="shared" si="11"/>
        <v>NA</v>
      </c>
      <c r="AS113" s="17">
        <v>3.09999995E-2</v>
      </c>
      <c r="AT113" s="17">
        <v>4.9999998999999996E-3</v>
      </c>
      <c r="AU113" s="12">
        <v>620</v>
      </c>
      <c r="AV113" s="17">
        <v>16.594499590000002</v>
      </c>
      <c r="AW113" s="129">
        <v>13.92770004</v>
      </c>
      <c r="AX113" s="130"/>
    </row>
    <row r="114" spans="1:50" x14ac:dyDescent="0.25">
      <c r="A114" s="35" t="s">
        <v>126</v>
      </c>
      <c r="B114" s="36">
        <v>38.985309600000001</v>
      </c>
      <c r="C114" s="36">
        <v>36.577438350000001</v>
      </c>
      <c r="D114" s="33">
        <f t="shared" si="6"/>
        <v>106.58294117526685</v>
      </c>
      <c r="E114" s="38">
        <v>6.4869999890000001</v>
      </c>
      <c r="F114" s="38">
        <v>5.7880001070000002</v>
      </c>
      <c r="G114" s="37">
        <v>112.07670589999999</v>
      </c>
      <c r="H114" s="38">
        <v>16.63960075</v>
      </c>
      <c r="I114" s="38">
        <v>15.823962209999999</v>
      </c>
      <c r="J114" s="36">
        <v>37.691349029999998</v>
      </c>
      <c r="K114" s="36">
        <v>35.244678499999999</v>
      </c>
      <c r="L114" s="33">
        <f t="shared" si="7"/>
        <v>106.94195729434728</v>
      </c>
      <c r="M114" s="38">
        <v>6.4930000310000002</v>
      </c>
      <c r="N114" s="38">
        <v>5.7779998780000001</v>
      </c>
      <c r="O114" s="37">
        <v>112.374527</v>
      </c>
      <c r="P114" s="38">
        <v>17.226764679999999</v>
      </c>
      <c r="Q114" s="38">
        <v>16.39396477</v>
      </c>
      <c r="R114" s="36">
        <v>37.724399570000003</v>
      </c>
      <c r="S114" s="36">
        <v>35.383529660000001</v>
      </c>
      <c r="T114" s="33">
        <f t="shared" si="8"/>
        <v>106.61570491269072</v>
      </c>
      <c r="U114" s="38">
        <v>6.7259998320000003</v>
      </c>
      <c r="V114" s="38">
        <v>6.0100002290000001</v>
      </c>
      <c r="W114" s="37">
        <v>111.9134674</v>
      </c>
      <c r="X114" s="38">
        <v>17.829311369999999</v>
      </c>
      <c r="Y114" s="38">
        <v>16.985301969999998</v>
      </c>
      <c r="Z114" s="36">
        <v>34.962383269999997</v>
      </c>
      <c r="AA114" s="36">
        <v>32.656318659999997</v>
      </c>
      <c r="AB114" s="33">
        <f t="shared" si="9"/>
        <v>107.061618408399</v>
      </c>
      <c r="AC114" s="38">
        <v>6.4499998090000004</v>
      </c>
      <c r="AD114" s="38">
        <v>5.7470002170000001</v>
      </c>
      <c r="AE114" s="37">
        <v>112.23246</v>
      </c>
      <c r="AF114" s="38">
        <v>18.44839859</v>
      </c>
      <c r="AG114" s="38">
        <v>17.598432540000001</v>
      </c>
      <c r="AH114" s="36">
        <v>27.660615920000001</v>
      </c>
      <c r="AI114" s="36">
        <v>25.660942080000002</v>
      </c>
      <c r="AJ114" s="33">
        <f t="shared" si="10"/>
        <v>107.79267508482681</v>
      </c>
      <c r="AK114" s="38">
        <v>6.6529998780000001</v>
      </c>
      <c r="AL114" s="38">
        <v>5.9609999660000001</v>
      </c>
      <c r="AM114" s="37">
        <v>111.60878750000001</v>
      </c>
      <c r="AN114" s="38">
        <v>24.052247999999999</v>
      </c>
      <c r="AO114" s="38">
        <v>23.22985649</v>
      </c>
      <c r="AP114" s="36">
        <v>5.7548656459999998</v>
      </c>
      <c r="AQ114" s="36">
        <v>4.5770673750000004</v>
      </c>
      <c r="AR114" s="33">
        <f t="shared" si="11"/>
        <v>125.73259632211551</v>
      </c>
      <c r="AS114" s="16">
        <v>2.3989999289999999</v>
      </c>
      <c r="AT114" s="16">
        <v>1.906999946</v>
      </c>
      <c r="AU114" s="9">
        <v>125.7996826</v>
      </c>
      <c r="AV114" s="16">
        <v>41.68646622</v>
      </c>
      <c r="AW114" s="128">
        <v>41.664234159999999</v>
      </c>
      <c r="AX114" s="130"/>
    </row>
    <row r="115" spans="1:50" x14ac:dyDescent="0.25">
      <c r="A115" s="31" t="s">
        <v>127</v>
      </c>
      <c r="B115" s="32">
        <v>0.86943387989999998</v>
      </c>
      <c r="C115" s="32">
        <v>0.62646967170000001</v>
      </c>
      <c r="D115" s="33" t="str">
        <f t="shared" si="6"/>
        <v>NA</v>
      </c>
      <c r="E115" s="34">
        <v>1.1840000150000001</v>
      </c>
      <c r="F115" s="34">
        <v>0.82300001379999999</v>
      </c>
      <c r="G115" s="33">
        <v>143.86390689999999</v>
      </c>
      <c r="H115" s="34">
        <v>136.18057250000001</v>
      </c>
      <c r="I115" s="34">
        <v>131.37107850000001</v>
      </c>
      <c r="J115" s="32">
        <v>0.81258928779999995</v>
      </c>
      <c r="K115" s="32">
        <v>0.57339239119999996</v>
      </c>
      <c r="L115" s="33" t="str">
        <f t="shared" si="7"/>
        <v>NA</v>
      </c>
      <c r="M115" s="34">
        <v>1.1150000099999999</v>
      </c>
      <c r="N115" s="34">
        <v>0.75900000329999995</v>
      </c>
      <c r="O115" s="33">
        <v>146.90382389999999</v>
      </c>
      <c r="P115" s="34">
        <v>137.21569819999999</v>
      </c>
      <c r="Q115" s="34">
        <v>132.3700867</v>
      </c>
      <c r="R115" s="32">
        <v>1.0418958659999999</v>
      </c>
      <c r="S115" s="32">
        <v>0.81608057020000002</v>
      </c>
      <c r="T115" s="33" t="str">
        <f t="shared" si="8"/>
        <v>NA</v>
      </c>
      <c r="U115" s="34">
        <v>1.440000057</v>
      </c>
      <c r="V115" s="34">
        <v>1.0880000590000001</v>
      </c>
      <c r="W115" s="33">
        <v>132.35293580000001</v>
      </c>
      <c r="X115" s="34">
        <v>138.2095947</v>
      </c>
      <c r="Y115" s="34">
        <v>133.32017519999999</v>
      </c>
      <c r="Z115" s="32">
        <v>0.89206624030000004</v>
      </c>
      <c r="AA115" s="32">
        <v>0.66726255420000002</v>
      </c>
      <c r="AB115" s="33" t="str">
        <f t="shared" si="9"/>
        <v>NA</v>
      </c>
      <c r="AC115" s="34">
        <v>1.241999984</v>
      </c>
      <c r="AD115" s="34">
        <v>0.89600002769999998</v>
      </c>
      <c r="AE115" s="33">
        <v>138.61605829999999</v>
      </c>
      <c r="AF115" s="34">
        <v>139.22732540000001</v>
      </c>
      <c r="AG115" s="34">
        <v>134.27998349999999</v>
      </c>
      <c r="AH115" s="32">
        <v>0.73779177669999996</v>
      </c>
      <c r="AI115" s="32">
        <v>0.55761665110000003</v>
      </c>
      <c r="AJ115" s="33" t="str">
        <f t="shared" si="10"/>
        <v>NA</v>
      </c>
      <c r="AK115" s="34">
        <v>1.0809999699999999</v>
      </c>
      <c r="AL115" s="34">
        <v>0.78500002619999998</v>
      </c>
      <c r="AM115" s="33">
        <v>137.70700070000001</v>
      </c>
      <c r="AN115" s="34">
        <v>146.51831050000001</v>
      </c>
      <c r="AO115" s="34">
        <v>140.77772519999999</v>
      </c>
      <c r="AP115" s="32">
        <v>0.28146359319999997</v>
      </c>
      <c r="AQ115" s="32">
        <v>0.2102188915</v>
      </c>
      <c r="AR115" s="33" t="str">
        <f t="shared" si="11"/>
        <v>NA</v>
      </c>
      <c r="AS115" s="17">
        <v>0.44600000979999999</v>
      </c>
      <c r="AT115" s="17">
        <v>0.31999999280000002</v>
      </c>
      <c r="AU115" s="12">
        <v>139.375</v>
      </c>
      <c r="AV115" s="17">
        <v>158.45742799999999</v>
      </c>
      <c r="AW115" s="129">
        <v>152.22228999999999</v>
      </c>
      <c r="AX115" s="130"/>
    </row>
    <row r="116" spans="1:50" x14ac:dyDescent="0.25">
      <c r="A116" s="35" t="s">
        <v>128</v>
      </c>
      <c r="B116" s="36">
        <v>37.45893478</v>
      </c>
      <c r="C116" s="36">
        <v>42.498264310000003</v>
      </c>
      <c r="D116" s="33">
        <f t="shared" si="6"/>
        <v>88.142269780146691</v>
      </c>
      <c r="E116" s="38">
        <v>4.4580001830000002</v>
      </c>
      <c r="F116" s="38">
        <v>4.8880000109999999</v>
      </c>
      <c r="G116" s="37">
        <v>91.202949520000004</v>
      </c>
      <c r="H116" s="38">
        <v>11.901032450000001</v>
      </c>
      <c r="I116" s="38">
        <v>11.501646040000001</v>
      </c>
      <c r="J116" s="36">
        <v>35.707019809999998</v>
      </c>
      <c r="K116" s="36">
        <v>40.99199677</v>
      </c>
      <c r="L116" s="33">
        <f t="shared" si="7"/>
        <v>87.107295627355697</v>
      </c>
      <c r="M116" s="38">
        <v>4.3070001600000003</v>
      </c>
      <c r="N116" s="38">
        <v>4.7769999500000004</v>
      </c>
      <c r="O116" s="37">
        <v>90.161193850000004</v>
      </c>
      <c r="P116" s="38">
        <v>12.06205368</v>
      </c>
      <c r="Q116" s="38">
        <v>11.653493879999999</v>
      </c>
      <c r="R116" s="36">
        <v>35.571514129999997</v>
      </c>
      <c r="S116" s="36">
        <v>41.14335251</v>
      </c>
      <c r="T116" s="33">
        <f t="shared" si="8"/>
        <v>86.457500324880542</v>
      </c>
      <c r="U116" s="38">
        <v>4.3509998320000003</v>
      </c>
      <c r="V116" s="38">
        <v>4.8610000610000004</v>
      </c>
      <c r="W116" s="37">
        <v>89.508323669999996</v>
      </c>
      <c r="X116" s="38">
        <v>12.231698039999999</v>
      </c>
      <c r="Y116" s="38">
        <v>11.814787859999999</v>
      </c>
      <c r="Z116" s="36">
        <v>32.36110687</v>
      </c>
      <c r="AA116" s="36">
        <v>38.255382539999999</v>
      </c>
      <c r="AB116" s="33">
        <f t="shared" si="9"/>
        <v>84.592297139266819</v>
      </c>
      <c r="AC116" s="38">
        <v>4.0159997939999998</v>
      </c>
      <c r="AD116" s="38">
        <v>4.5850000380000004</v>
      </c>
      <c r="AE116" s="37">
        <v>87.589965820000003</v>
      </c>
      <c r="AF116" s="38">
        <v>12.40995979</v>
      </c>
      <c r="AG116" s="38">
        <v>11.985241889999999</v>
      </c>
      <c r="AH116" s="36">
        <v>22.731548310000001</v>
      </c>
      <c r="AI116" s="36">
        <v>29.83421135</v>
      </c>
      <c r="AJ116" s="33">
        <f t="shared" si="10"/>
        <v>76.192891587864949</v>
      </c>
      <c r="AK116" s="38">
        <v>3.1789999010000001</v>
      </c>
      <c r="AL116" s="38">
        <v>4.0310001370000004</v>
      </c>
      <c r="AM116" s="37">
        <v>78.863800049999995</v>
      </c>
      <c r="AN116" s="38">
        <v>13.984970089999999</v>
      </c>
      <c r="AO116" s="38">
        <v>13.511334420000001</v>
      </c>
      <c r="AP116" s="36">
        <v>8.9860877989999999</v>
      </c>
      <c r="AQ116" s="36">
        <v>12.32072544</v>
      </c>
      <c r="AR116" s="33">
        <f t="shared" si="11"/>
        <v>72.934729718317627</v>
      </c>
      <c r="AS116" s="16">
        <v>1.4809999469999999</v>
      </c>
      <c r="AT116" s="16">
        <v>1.93900001</v>
      </c>
      <c r="AU116" s="9">
        <v>76.379577639999994</v>
      </c>
      <c r="AV116" s="16">
        <v>16.481031420000001</v>
      </c>
      <c r="AW116" s="128">
        <v>15.737709049999999</v>
      </c>
      <c r="AX116" s="130"/>
    </row>
    <row r="117" spans="1:50" x14ac:dyDescent="0.25">
      <c r="A117" s="31" t="s">
        <v>129</v>
      </c>
      <c r="B117" s="32">
        <v>10.716954230000001</v>
      </c>
      <c r="C117" s="32">
        <v>8.5777130130000003</v>
      </c>
      <c r="D117" s="33">
        <f t="shared" si="6"/>
        <v>124.93952891356777</v>
      </c>
      <c r="E117" s="34">
        <v>9.9999997999999993E-3</v>
      </c>
      <c r="F117" s="34">
        <v>8.0000004000000003E-3</v>
      </c>
      <c r="G117" s="33">
        <v>124.9999924</v>
      </c>
      <c r="H117" s="34">
        <v>9.3310087900000005E-2</v>
      </c>
      <c r="I117" s="34">
        <v>9.3264952299999995E-2</v>
      </c>
      <c r="J117" s="32">
        <v>9.6577148439999991</v>
      </c>
      <c r="K117" s="32">
        <v>8.3899068830000001</v>
      </c>
      <c r="L117" s="33">
        <f t="shared" si="7"/>
        <v>115.1111088439955</v>
      </c>
      <c r="M117" s="34">
        <v>9.2000002000000008E-3</v>
      </c>
      <c r="N117" s="34">
        <v>8.0000004000000003E-3</v>
      </c>
      <c r="O117" s="33">
        <v>115</v>
      </c>
      <c r="P117" s="34">
        <v>9.5260627599999995E-2</v>
      </c>
      <c r="Q117" s="34">
        <v>9.5352671999999999E-2</v>
      </c>
      <c r="R117" s="32">
        <v>10.89189053</v>
      </c>
      <c r="S117" s="32">
        <v>9.2273912429999996</v>
      </c>
      <c r="T117" s="33">
        <f t="shared" si="8"/>
        <v>118.03867683905467</v>
      </c>
      <c r="U117" s="34">
        <v>1.05999997E-2</v>
      </c>
      <c r="V117" s="34">
        <v>8.9999995999999992E-3</v>
      </c>
      <c r="W117" s="33">
        <v>117.7777786</v>
      </c>
      <c r="X117" s="34">
        <v>9.7320109599999996E-2</v>
      </c>
      <c r="Y117" s="34">
        <v>9.7535692199999996E-2</v>
      </c>
      <c r="Z117" s="32">
        <v>8.3436956410000001</v>
      </c>
      <c r="AA117" s="32">
        <v>7.013978958</v>
      </c>
      <c r="AB117" s="33">
        <f t="shared" si="9"/>
        <v>118.95809341548356</v>
      </c>
      <c r="AC117" s="34">
        <v>8.2999999000000005E-3</v>
      </c>
      <c r="AD117" s="34">
        <v>7.0000002000000002E-3</v>
      </c>
      <c r="AE117" s="33">
        <v>118.57142640000001</v>
      </c>
      <c r="AF117" s="34">
        <v>9.9476300200000006E-2</v>
      </c>
      <c r="AG117" s="34">
        <v>9.9800698500000007E-2</v>
      </c>
      <c r="AH117" s="32">
        <v>9.3402643199999993</v>
      </c>
      <c r="AI117" s="32">
        <v>8.4443101879999993</v>
      </c>
      <c r="AJ117" s="33">
        <f t="shared" si="10"/>
        <v>110.61015183067551</v>
      </c>
      <c r="AK117" s="34">
        <v>1.09999999E-2</v>
      </c>
      <c r="AL117" s="34">
        <v>9.9999997999999993E-3</v>
      </c>
      <c r="AM117" s="33">
        <v>110</v>
      </c>
      <c r="AN117" s="34">
        <v>0.1177696884</v>
      </c>
      <c r="AO117" s="34">
        <v>0.1184229329</v>
      </c>
      <c r="AP117" s="32">
        <v>10.20287323</v>
      </c>
      <c r="AQ117" s="32">
        <v>9.4247646330000006</v>
      </c>
      <c r="AR117" s="33">
        <f t="shared" si="11"/>
        <v>108.25600030663385</v>
      </c>
      <c r="AS117" s="17">
        <v>1.6200000400000001E-2</v>
      </c>
      <c r="AT117" s="17">
        <v>1.4999999700000001E-2</v>
      </c>
      <c r="AU117" s="12">
        <v>108.0000076</v>
      </c>
      <c r="AV117" s="17">
        <v>0.15877880159999999</v>
      </c>
      <c r="AW117" s="129">
        <v>0.15915517509999999</v>
      </c>
      <c r="AX117" s="130"/>
    </row>
    <row r="118" spans="1:50" x14ac:dyDescent="0.25">
      <c r="A118" s="35" t="s">
        <v>130</v>
      </c>
      <c r="B118" s="36">
        <v>44.099468229999999</v>
      </c>
      <c r="C118" s="36">
        <v>42.702751159999998</v>
      </c>
      <c r="D118" s="33">
        <f t="shared" si="6"/>
        <v>103.27078942704824</v>
      </c>
      <c r="E118" s="38">
        <v>5.1859998699999998</v>
      </c>
      <c r="F118" s="38">
        <v>4.8579998020000001</v>
      </c>
      <c r="G118" s="37">
        <v>106.7517548</v>
      </c>
      <c r="H118" s="38">
        <v>11.75977898</v>
      </c>
      <c r="I118" s="38">
        <v>11.37631702</v>
      </c>
      <c r="J118" s="36">
        <v>56.418663019999997</v>
      </c>
      <c r="K118" s="36">
        <v>54.572994229999999</v>
      </c>
      <c r="L118" s="33">
        <f t="shared" si="7"/>
        <v>103.38201855339173</v>
      </c>
      <c r="M118" s="38">
        <v>6.7449998860000004</v>
      </c>
      <c r="N118" s="38">
        <v>6.3010001180000001</v>
      </c>
      <c r="O118" s="37">
        <v>107.0464935</v>
      </c>
      <c r="P118" s="38">
        <v>11.95526409</v>
      </c>
      <c r="Q118" s="38">
        <v>11.5460043</v>
      </c>
      <c r="R118" s="36">
        <v>52.683074949999998</v>
      </c>
      <c r="S118" s="36">
        <v>50.85131836</v>
      </c>
      <c r="T118" s="33">
        <f t="shared" si="8"/>
        <v>103.60218112150434</v>
      </c>
      <c r="U118" s="38">
        <v>6.4010000229999999</v>
      </c>
      <c r="V118" s="38">
        <v>5.9559998509999996</v>
      </c>
      <c r="W118" s="37">
        <v>107.4714584</v>
      </c>
      <c r="X118" s="38">
        <v>12.150012970000001</v>
      </c>
      <c r="Y118" s="38">
        <v>11.712576869999999</v>
      </c>
      <c r="Z118" s="36">
        <v>55.946884160000003</v>
      </c>
      <c r="AA118" s="36">
        <v>53.998409270000003</v>
      </c>
      <c r="AB118" s="33">
        <f t="shared" si="9"/>
        <v>103.60839312924448</v>
      </c>
      <c r="AC118" s="38">
        <v>6.9060001370000004</v>
      </c>
      <c r="AD118" s="38">
        <v>6.4130001070000002</v>
      </c>
      <c r="AE118" s="37">
        <v>107.6875076</v>
      </c>
      <c r="AF118" s="38">
        <v>12.343851089999999</v>
      </c>
      <c r="AG118" s="38">
        <v>11.876276020000001</v>
      </c>
      <c r="AH118" s="36">
        <v>47.138874049999998</v>
      </c>
      <c r="AI118" s="36">
        <v>45.214839939999997</v>
      </c>
      <c r="AJ118" s="33">
        <f t="shared" si="10"/>
        <v>104.25531553921941</v>
      </c>
      <c r="AK118" s="38">
        <v>6.521999836</v>
      </c>
      <c r="AL118" s="38">
        <v>5.9149999619999996</v>
      </c>
      <c r="AM118" s="37">
        <v>110.26204679999999</v>
      </c>
      <c r="AN118" s="38">
        <v>13.835714339999999</v>
      </c>
      <c r="AO118" s="38">
        <v>13.08198833</v>
      </c>
      <c r="AP118" s="36">
        <v>34.245597840000002</v>
      </c>
      <c r="AQ118" s="36">
        <v>32.781291959999997</v>
      </c>
      <c r="AR118" s="33">
        <f t="shared" si="11"/>
        <v>104.46689496492927</v>
      </c>
      <c r="AS118" s="16">
        <v>5.9109997749999996</v>
      </c>
      <c r="AT118" s="16">
        <v>5.2030000689999998</v>
      </c>
      <c r="AU118" s="9">
        <v>113.6075287</v>
      </c>
      <c r="AV118" s="16">
        <v>17.26061249</v>
      </c>
      <c r="AW118" s="128">
        <v>15.871858599999999</v>
      </c>
      <c r="AX118" s="130"/>
    </row>
    <row r="119" spans="1:50" x14ac:dyDescent="0.25">
      <c r="A119" s="31" t="s">
        <v>131</v>
      </c>
      <c r="B119" s="32">
        <v>1.1424309020000001</v>
      </c>
      <c r="C119" s="32">
        <v>1.1296968460000001</v>
      </c>
      <c r="D119" s="33">
        <f t="shared" si="6"/>
        <v>101.12721001612852</v>
      </c>
      <c r="E119" s="34">
        <v>0.43200001119999998</v>
      </c>
      <c r="F119" s="34">
        <v>0.40700000520000001</v>
      </c>
      <c r="G119" s="33">
        <v>106.1425095</v>
      </c>
      <c r="H119" s="34">
        <v>37.814102169999998</v>
      </c>
      <c r="I119" s="34">
        <v>36.02736282</v>
      </c>
      <c r="J119" s="32">
        <v>0.96476399899999998</v>
      </c>
      <c r="K119" s="32">
        <v>0.95659053329999999</v>
      </c>
      <c r="L119" s="33" t="str">
        <f t="shared" si="7"/>
        <v>NA</v>
      </c>
      <c r="M119" s="34">
        <v>0.3680000007</v>
      </c>
      <c r="N119" s="34">
        <v>0.34799998999999998</v>
      </c>
      <c r="O119" s="33">
        <v>105.74713130000001</v>
      </c>
      <c r="P119" s="34">
        <v>38.144042970000001</v>
      </c>
      <c r="Q119" s="34">
        <v>36.379199980000003</v>
      </c>
      <c r="R119" s="32">
        <v>0.91724306339999995</v>
      </c>
      <c r="S119" s="32">
        <v>0.92268025880000004</v>
      </c>
      <c r="T119" s="33" t="str">
        <f t="shared" si="8"/>
        <v>NA</v>
      </c>
      <c r="U119" s="34">
        <v>0.35299998519999998</v>
      </c>
      <c r="V119" s="34">
        <v>0.33899998660000003</v>
      </c>
      <c r="W119" s="33">
        <v>104.12979129999999</v>
      </c>
      <c r="X119" s="34">
        <v>38.484893800000002</v>
      </c>
      <c r="Y119" s="34">
        <v>36.740787509999997</v>
      </c>
      <c r="Z119" s="32">
        <v>0.64886403079999999</v>
      </c>
      <c r="AA119" s="32">
        <v>0.66015601160000004</v>
      </c>
      <c r="AB119" s="33" t="str">
        <f t="shared" si="9"/>
        <v>NA</v>
      </c>
      <c r="AC119" s="34">
        <v>0.25200000410000001</v>
      </c>
      <c r="AD119" s="34">
        <v>0.2450000048</v>
      </c>
      <c r="AE119" s="33">
        <v>102.8571396</v>
      </c>
      <c r="AF119" s="34">
        <v>38.837104799999999</v>
      </c>
      <c r="AG119" s="34">
        <v>37.1124382</v>
      </c>
      <c r="AH119" s="32">
        <v>0.12653139229999999</v>
      </c>
      <c r="AI119" s="32">
        <v>0.14407195149999999</v>
      </c>
      <c r="AJ119" s="33" t="str">
        <f t="shared" si="10"/>
        <v>NA</v>
      </c>
      <c r="AK119" s="34">
        <v>5.2999999399999997E-2</v>
      </c>
      <c r="AL119" s="34">
        <v>5.7999998300000001E-2</v>
      </c>
      <c r="AM119" s="33">
        <v>91.379310610000005</v>
      </c>
      <c r="AN119" s="34">
        <v>41.886837010000001</v>
      </c>
      <c r="AO119" s="34">
        <v>40.257663729999997</v>
      </c>
      <c r="AP119" s="32">
        <v>2.1681109999999999E-3</v>
      </c>
      <c r="AQ119" s="32">
        <v>2.2910199999999999E-3</v>
      </c>
      <c r="AR119" s="33" t="str">
        <f t="shared" si="11"/>
        <v>NA</v>
      </c>
      <c r="AS119" s="17">
        <v>1E-3</v>
      </c>
      <c r="AT119" s="17">
        <v>1E-3</v>
      </c>
      <c r="AU119" s="12">
        <v>100</v>
      </c>
      <c r="AV119" s="17">
        <v>46.123107910000002</v>
      </c>
      <c r="AW119" s="129">
        <v>43.64868164</v>
      </c>
      <c r="AX119" s="130"/>
    </row>
    <row r="120" spans="1:50" x14ac:dyDescent="0.25">
      <c r="A120" s="35" t="s">
        <v>133</v>
      </c>
      <c r="B120" s="36">
        <v>49.519298550000002</v>
      </c>
      <c r="C120" s="36">
        <v>49.536380770000001</v>
      </c>
      <c r="D120" s="33">
        <f t="shared" si="6"/>
        <v>99.965515809321417</v>
      </c>
      <c r="E120" s="38">
        <v>2.510999918</v>
      </c>
      <c r="F120" s="38">
        <v>2.4110000130000002</v>
      </c>
      <c r="G120" s="37">
        <v>104.1476517</v>
      </c>
      <c r="H120" s="38">
        <v>5.0707502370000004</v>
      </c>
      <c r="I120" s="38">
        <v>4.8671298030000001</v>
      </c>
      <c r="J120" s="36">
        <v>49.841625209999997</v>
      </c>
      <c r="K120" s="36">
        <v>49.867008210000002</v>
      </c>
      <c r="L120" s="33">
        <f t="shared" si="7"/>
        <v>99.949098610662361</v>
      </c>
      <c r="M120" s="38">
        <v>2.614000082</v>
      </c>
      <c r="N120" s="38">
        <v>2.5099999899999998</v>
      </c>
      <c r="O120" s="37">
        <v>104.1434326</v>
      </c>
      <c r="P120" s="38">
        <v>5.2446122170000002</v>
      </c>
      <c r="Q120" s="38">
        <v>5.0333881380000003</v>
      </c>
      <c r="R120" s="36">
        <v>50.681446080000001</v>
      </c>
      <c r="S120" s="36">
        <v>50.700904850000001</v>
      </c>
      <c r="T120" s="33">
        <f t="shared" si="8"/>
        <v>99.961620468002351</v>
      </c>
      <c r="U120" s="38">
        <v>2.7479999070000001</v>
      </c>
      <c r="V120" s="38">
        <v>2.6380000109999999</v>
      </c>
      <c r="W120" s="37">
        <v>104.1698227</v>
      </c>
      <c r="X120" s="38">
        <v>5.4221024509999998</v>
      </c>
      <c r="Y120" s="38">
        <v>5.2030630110000002</v>
      </c>
      <c r="Z120" s="36">
        <v>48.80680847</v>
      </c>
      <c r="AA120" s="36">
        <v>48.857402800000003</v>
      </c>
      <c r="AB120" s="33">
        <f t="shared" si="9"/>
        <v>99.896444904762717</v>
      </c>
      <c r="AC120" s="38">
        <v>2.7349998950000001</v>
      </c>
      <c r="AD120" s="38">
        <v>2.6270000929999999</v>
      </c>
      <c r="AE120" s="37">
        <v>104.11114499999999</v>
      </c>
      <c r="AF120" s="38">
        <v>5.603726387</v>
      </c>
      <c r="AG120" s="38">
        <v>5.3768720630000004</v>
      </c>
      <c r="AH120" s="36">
        <v>46.990898129999998</v>
      </c>
      <c r="AI120" s="36">
        <v>46.954399109999997</v>
      </c>
      <c r="AJ120" s="33">
        <f t="shared" si="10"/>
        <v>100.07773290829363</v>
      </c>
      <c r="AK120" s="38">
        <v>3.4000000950000002</v>
      </c>
      <c r="AL120" s="38">
        <v>3.2560000420000001</v>
      </c>
      <c r="AM120" s="37">
        <v>104.4226074</v>
      </c>
      <c r="AN120" s="38">
        <v>7.2354435920000002</v>
      </c>
      <c r="AO120" s="38">
        <v>6.9343876839999998</v>
      </c>
      <c r="AP120" s="36">
        <v>40.099838259999999</v>
      </c>
      <c r="AQ120" s="36">
        <v>39.86103439</v>
      </c>
      <c r="AR120" s="33">
        <f t="shared" si="11"/>
        <v>100.59909100116053</v>
      </c>
      <c r="AS120" s="16">
        <v>5.0760002139999996</v>
      </c>
      <c r="AT120" s="16">
        <v>4.8870000840000003</v>
      </c>
      <c r="AU120" s="9">
        <v>103.86740880000001</v>
      </c>
      <c r="AV120" s="16">
        <v>12.6584053</v>
      </c>
      <c r="AW120" s="128">
        <v>12.260092739999999</v>
      </c>
      <c r="AX120" s="130"/>
    </row>
    <row r="121" spans="1:50" x14ac:dyDescent="0.25">
      <c r="A121" s="19"/>
      <c r="B121" s="20"/>
      <c r="C121" s="20"/>
      <c r="D121" s="21"/>
      <c r="E121" s="22"/>
      <c r="F121" s="22"/>
      <c r="G121" s="21"/>
      <c r="H121" s="22"/>
      <c r="I121" s="22"/>
      <c r="J121" s="20"/>
      <c r="K121" s="20"/>
      <c r="L121" s="21"/>
      <c r="M121" s="22"/>
      <c r="N121" s="22"/>
      <c r="O121" s="21"/>
      <c r="P121" s="22"/>
      <c r="Q121" s="22"/>
      <c r="R121" s="20"/>
      <c r="S121" s="20"/>
      <c r="T121" s="21"/>
      <c r="U121" s="22"/>
      <c r="V121" s="22"/>
      <c r="W121" s="21"/>
      <c r="X121" s="22"/>
      <c r="Y121" s="22"/>
      <c r="Z121" s="20"/>
      <c r="AA121" s="20"/>
      <c r="AB121" s="21"/>
      <c r="AC121" s="22"/>
      <c r="AD121" s="22"/>
      <c r="AE121" s="21"/>
      <c r="AF121" s="22"/>
      <c r="AG121" s="22"/>
      <c r="AH121" s="20"/>
      <c r="AI121" s="20"/>
      <c r="AJ121" s="21"/>
      <c r="AK121" s="22"/>
      <c r="AL121" s="22"/>
      <c r="AM121" s="21"/>
      <c r="AN121" s="22"/>
      <c r="AO121" s="22"/>
      <c r="AP121" s="20"/>
      <c r="AQ121" s="20"/>
      <c r="AR121" s="21"/>
      <c r="AS121" s="22"/>
      <c r="AT121" s="22"/>
      <c r="AU121" s="21"/>
      <c r="AV121" s="22"/>
      <c r="AW121" s="22"/>
    </row>
    <row r="122" spans="1:50" x14ac:dyDescent="0.25">
      <c r="A122" s="26"/>
      <c r="B122" s="27"/>
      <c r="C122" s="27"/>
      <c r="D122" s="28"/>
      <c r="E122" s="29"/>
      <c r="F122" s="29"/>
      <c r="G122" s="28"/>
      <c r="H122" s="29"/>
      <c r="I122" s="29"/>
      <c r="J122" s="27"/>
      <c r="K122" s="27"/>
      <c r="L122" s="28"/>
      <c r="M122" s="29"/>
      <c r="N122" s="29"/>
      <c r="O122" s="28"/>
      <c r="P122" s="29"/>
      <c r="Q122" s="29"/>
      <c r="R122" s="27"/>
      <c r="S122" s="27"/>
      <c r="T122" s="28"/>
      <c r="U122" s="29"/>
      <c r="V122" s="29"/>
      <c r="W122" s="28"/>
      <c r="X122" s="29"/>
      <c r="Y122" s="29"/>
      <c r="Z122" s="27"/>
      <c r="AA122" s="27"/>
      <c r="AB122" s="28"/>
      <c r="AC122" s="29"/>
      <c r="AD122" s="29"/>
      <c r="AE122" s="28"/>
      <c r="AF122" s="29"/>
      <c r="AG122" s="29"/>
      <c r="AH122" s="27"/>
      <c r="AI122" s="27"/>
      <c r="AJ122" s="28"/>
      <c r="AK122" s="29"/>
      <c r="AL122" s="29"/>
      <c r="AM122" s="28"/>
      <c r="AN122" s="29"/>
      <c r="AO122" s="29"/>
      <c r="AP122" s="27"/>
      <c r="AQ122" s="27"/>
      <c r="AR122" s="28"/>
      <c r="AS122" s="29"/>
      <c r="AT122" s="29"/>
      <c r="AU122" s="28"/>
      <c r="AV122" s="29"/>
      <c r="AW122" s="29"/>
    </row>
    <row r="123" spans="1:50" x14ac:dyDescent="0.25">
      <c r="A123" s="30" t="s">
        <v>187</v>
      </c>
      <c r="B123" s="23"/>
      <c r="C123" s="23"/>
      <c r="D123" s="24"/>
      <c r="E123" s="25"/>
      <c r="F123" s="25"/>
      <c r="G123" s="24"/>
      <c r="H123" s="25"/>
      <c r="I123" s="25"/>
      <c r="J123" s="23"/>
      <c r="K123" s="23"/>
      <c r="L123" s="24"/>
      <c r="M123" s="25"/>
      <c r="N123" s="25"/>
      <c r="O123" s="24"/>
      <c r="P123" s="25"/>
      <c r="Q123" s="25"/>
      <c r="R123" s="23"/>
      <c r="S123" s="23"/>
      <c r="T123" s="24"/>
      <c r="U123" s="25"/>
      <c r="V123" s="25"/>
      <c r="W123" s="24"/>
      <c r="X123" s="25"/>
      <c r="Y123" s="25"/>
      <c r="Z123" s="23"/>
      <c r="AA123" s="23"/>
      <c r="AB123" s="24"/>
      <c r="AC123" s="25"/>
      <c r="AD123" s="25"/>
      <c r="AE123" s="24"/>
      <c r="AF123" s="25"/>
      <c r="AG123" s="25"/>
      <c r="AH123" s="23"/>
      <c r="AI123" s="23"/>
      <c r="AJ123" s="24"/>
      <c r="AK123" s="25"/>
      <c r="AL123" s="25"/>
      <c r="AM123" s="24"/>
      <c r="AN123" s="25"/>
      <c r="AO123" s="25"/>
      <c r="AP123" s="23"/>
      <c r="AQ123" s="23"/>
      <c r="AR123" s="24"/>
      <c r="AS123" s="25"/>
      <c r="AT123" s="25"/>
      <c r="AU123" s="24"/>
      <c r="AV123" s="25"/>
      <c r="AW123" s="25"/>
    </row>
    <row r="124" spans="1:50" x14ac:dyDescent="0.25">
      <c r="A124" s="11" t="s">
        <v>176</v>
      </c>
      <c r="B124" s="32">
        <v>8.8684663770000007</v>
      </c>
      <c r="C124" s="32">
        <v>8.4030408859999994</v>
      </c>
      <c r="D124" s="33">
        <f t="shared" ref="D124:D146" si="12">IF(B124="-","-",IF(C124="-","-",IF(B124&lt;1,"NA",IF(C124&lt;1,"NA",B124/C124*100))))</f>
        <v>105.5387745616641</v>
      </c>
      <c r="E124" s="34">
        <v>222.7606049</v>
      </c>
      <c r="F124" s="34">
        <v>211.41809079999999</v>
      </c>
      <c r="G124" s="33">
        <v>105.3649673</v>
      </c>
      <c r="H124" s="34">
        <v>2511.8278810000002</v>
      </c>
      <c r="I124" s="34">
        <v>2515.9711910000001</v>
      </c>
      <c r="J124" s="32">
        <v>9.0344352719999996</v>
      </c>
      <c r="K124" s="32">
        <v>8.5700721739999999</v>
      </c>
      <c r="L124" s="33">
        <f t="shared" ref="L124:L146" si="13">IF(J124="-","-",IF(K124="-","-",IF(J124&lt;1,"NA",IF(K124&lt;1,"NA",J124/K124*100))))</f>
        <v>105.41842692304029</v>
      </c>
      <c r="M124" s="34">
        <v>230.09709169999999</v>
      </c>
      <c r="N124" s="34">
        <v>218.55580140000001</v>
      </c>
      <c r="O124" s="33">
        <v>105.2807083</v>
      </c>
      <c r="P124" s="34">
        <v>2546.8896479999999</v>
      </c>
      <c r="Q124" s="34">
        <v>2550.2211910000001</v>
      </c>
      <c r="R124" s="32">
        <v>9.5469064709999998</v>
      </c>
      <c r="S124" s="32">
        <v>9.1121158599999994</v>
      </c>
      <c r="T124" s="33">
        <f t="shared" ref="T124:T146" si="14">IF(R124="-","-",IF(S124="-","-",IF(R124&lt;1,"NA",IF(S124&lt;1,"NA",R124/S124*100))))</f>
        <v>104.77156587646812</v>
      </c>
      <c r="U124" s="34">
        <v>246.49540709999999</v>
      </c>
      <c r="V124" s="34">
        <v>235.4924011</v>
      </c>
      <c r="W124" s="33">
        <v>104.6723404</v>
      </c>
      <c r="X124" s="34">
        <v>2581.9401859999998</v>
      </c>
      <c r="Y124" s="34">
        <v>2584.3876949999999</v>
      </c>
      <c r="Z124" s="32">
        <v>8.7925338750000002</v>
      </c>
      <c r="AA124" s="32">
        <v>8.3462505339999993</v>
      </c>
      <c r="AB124" s="33">
        <f t="shared" ref="AB124:AB146" si="15">IF(Z124="-","-",IF(AA124="-","-",IF(Z124&lt;1,"NA",IF(AA124&lt;1,"NA",Z124/AA124*100))))</f>
        <v>105.34711172618152</v>
      </c>
      <c r="AC124" s="34">
        <v>230.13359070000001</v>
      </c>
      <c r="AD124" s="34">
        <v>218.5749969</v>
      </c>
      <c r="AE124" s="33">
        <v>105.2881622</v>
      </c>
      <c r="AF124" s="34">
        <v>2617.375</v>
      </c>
      <c r="AG124" s="34">
        <v>2618.8405760000001</v>
      </c>
      <c r="AH124" s="32">
        <v>7.9869880679999996</v>
      </c>
      <c r="AI124" s="32">
        <v>7.6175389290000002</v>
      </c>
      <c r="AJ124" s="33">
        <f t="shared" ref="AJ124:AJ146" si="16">IF(AH124="-","-",IF(AI124="-","-",IF(AH124&lt;1,"NA",IF(AI124&lt;1,"NA",AH124/AI124*100))))</f>
        <v>104.84998032098667</v>
      </c>
      <c r="AK124" s="34">
        <v>231.86450199999999</v>
      </c>
      <c r="AL124" s="34">
        <v>220.40699770000001</v>
      </c>
      <c r="AM124" s="33">
        <v>105.1983414</v>
      </c>
      <c r="AN124" s="34">
        <v>2903.0280760000001</v>
      </c>
      <c r="AO124" s="34">
        <v>2893.4147950000001</v>
      </c>
      <c r="AP124" s="32">
        <v>4.1507415769999998</v>
      </c>
      <c r="AQ124" s="32">
        <v>3.9962465759999999</v>
      </c>
      <c r="AR124" s="33">
        <f t="shared" ref="AR124:AR146" si="17">IF(AP124="-","-",IF(AQ124="-","-",IF(AP124&lt;1,"NA",IF(AQ124&lt;1,"NA",AP124/AQ124*100))))</f>
        <v>103.86600271184068</v>
      </c>
      <c r="AS124" s="17">
        <v>145.35609439999999</v>
      </c>
      <c r="AT124" s="17">
        <v>138.1737976</v>
      </c>
      <c r="AU124" s="12">
        <v>105.1980133</v>
      </c>
      <c r="AV124" s="17">
        <v>3501.930664</v>
      </c>
      <c r="AW124" s="17">
        <v>3457.5893550000001</v>
      </c>
    </row>
    <row r="125" spans="1:50" x14ac:dyDescent="0.25">
      <c r="A125" s="3" t="s">
        <v>136</v>
      </c>
      <c r="B125" s="36">
        <v>38.679180150000001</v>
      </c>
      <c r="C125" s="36">
        <v>36.981487270000002</v>
      </c>
      <c r="D125" s="33">
        <f t="shared" si="12"/>
        <v>104.59065604259025</v>
      </c>
      <c r="E125" s="38">
        <v>120.3700027</v>
      </c>
      <c r="F125" s="38">
        <v>112.435997</v>
      </c>
      <c r="G125" s="37">
        <v>107.0564651</v>
      </c>
      <c r="H125" s="38">
        <v>311.20101929999998</v>
      </c>
      <c r="I125" s="38">
        <v>304.03320309999998</v>
      </c>
      <c r="J125" s="36">
        <v>39.417884829999998</v>
      </c>
      <c r="K125" s="36">
        <v>37.75725937</v>
      </c>
      <c r="L125" s="33">
        <f t="shared" si="13"/>
        <v>104.39816206925083</v>
      </c>
      <c r="M125" s="38">
        <v>126.56800079999999</v>
      </c>
      <c r="N125" s="38">
        <v>118.548996</v>
      </c>
      <c r="O125" s="37">
        <v>106.7642975</v>
      </c>
      <c r="P125" s="38">
        <v>321.09283449999998</v>
      </c>
      <c r="Q125" s="38">
        <v>313.9766846</v>
      </c>
      <c r="R125" s="36">
        <v>39.693870539999999</v>
      </c>
      <c r="S125" s="36">
        <v>38.056797029999998</v>
      </c>
      <c r="T125" s="33">
        <f t="shared" si="14"/>
        <v>104.30165867271883</v>
      </c>
      <c r="U125" s="38">
        <v>131.49200440000001</v>
      </c>
      <c r="V125" s="38">
        <v>123.3880005</v>
      </c>
      <c r="W125" s="37">
        <v>106.5679016</v>
      </c>
      <c r="X125" s="38">
        <v>331.26525880000003</v>
      </c>
      <c r="Y125" s="38">
        <v>324.2206726</v>
      </c>
      <c r="Z125" s="36">
        <v>38.129360200000001</v>
      </c>
      <c r="AA125" s="36">
        <v>36.501216890000002</v>
      </c>
      <c r="AB125" s="33">
        <f t="shared" si="15"/>
        <v>104.46051789151734</v>
      </c>
      <c r="AC125" s="38">
        <v>130.3069916</v>
      </c>
      <c r="AD125" s="38">
        <v>122.197998</v>
      </c>
      <c r="AE125" s="37">
        <v>106.6359482</v>
      </c>
      <c r="AF125" s="38">
        <v>341.74975590000003</v>
      </c>
      <c r="AG125" s="38">
        <v>334.77786250000003</v>
      </c>
      <c r="AH125" s="36">
        <v>36.033290860000001</v>
      </c>
      <c r="AI125" s="36">
        <v>34.569030759999997</v>
      </c>
      <c r="AJ125" s="33">
        <f t="shared" si="16"/>
        <v>104.23575688356964</v>
      </c>
      <c r="AK125" s="38">
        <v>157.05499270000001</v>
      </c>
      <c r="AL125" s="38">
        <v>148.50199889999999</v>
      </c>
      <c r="AM125" s="37">
        <v>105.7595139</v>
      </c>
      <c r="AN125" s="38">
        <v>435.86080930000003</v>
      </c>
      <c r="AO125" s="38">
        <v>429.5810242</v>
      </c>
      <c r="AP125" s="36">
        <v>16.075244900000001</v>
      </c>
      <c r="AQ125" s="36">
        <v>15.45918846</v>
      </c>
      <c r="AR125" s="33">
        <f t="shared" si="17"/>
        <v>103.98505032520964</v>
      </c>
      <c r="AS125" s="16">
        <v>118.02100369999999</v>
      </c>
      <c r="AT125" s="16">
        <v>114.28399659999999</v>
      </c>
      <c r="AU125" s="9">
        <v>103.26992799999999</v>
      </c>
      <c r="AV125" s="16">
        <v>734.17858890000002</v>
      </c>
      <c r="AW125" s="16">
        <v>739.26257320000002</v>
      </c>
    </row>
    <row r="126" spans="1:50" x14ac:dyDescent="0.25">
      <c r="A126" s="11" t="s">
        <v>137</v>
      </c>
      <c r="B126" s="32">
        <v>4.134126663</v>
      </c>
      <c r="C126" s="32">
        <v>4.1674284930000001</v>
      </c>
      <c r="D126" s="33">
        <f t="shared" si="12"/>
        <v>99.200902185701878</v>
      </c>
      <c r="E126" s="34">
        <v>6.2353000639999996</v>
      </c>
      <c r="F126" s="34">
        <v>6.1725997919999998</v>
      </c>
      <c r="G126" s="33">
        <v>101.0157852</v>
      </c>
      <c r="H126" s="34">
        <v>150.82508849999999</v>
      </c>
      <c r="I126" s="34">
        <v>148.11531070000001</v>
      </c>
      <c r="J126" s="32">
        <v>4.4964752199999998</v>
      </c>
      <c r="K126" s="32">
        <v>4.5448021890000003</v>
      </c>
      <c r="L126" s="33">
        <f t="shared" si="13"/>
        <v>98.936654072272518</v>
      </c>
      <c r="M126" s="34">
        <v>6.9120001789999996</v>
      </c>
      <c r="N126" s="34">
        <v>6.8624000550000002</v>
      </c>
      <c r="O126" s="33">
        <v>100.7227783</v>
      </c>
      <c r="P126" s="34">
        <v>153.7204132</v>
      </c>
      <c r="Q126" s="34">
        <v>150.9944763</v>
      </c>
      <c r="R126" s="32">
        <v>4.6734108919999997</v>
      </c>
      <c r="S126" s="32">
        <v>4.7385873790000002</v>
      </c>
      <c r="T126" s="33">
        <f t="shared" si="14"/>
        <v>98.624558717881968</v>
      </c>
      <c r="U126" s="34">
        <v>7.3210000989999999</v>
      </c>
      <c r="V126" s="34">
        <v>7.2930998799999998</v>
      </c>
      <c r="W126" s="33">
        <v>100.3825531</v>
      </c>
      <c r="X126" s="34">
        <v>156.6521759</v>
      </c>
      <c r="Y126" s="34">
        <v>153.90873719999999</v>
      </c>
      <c r="Z126" s="32">
        <v>3.9952502249999999</v>
      </c>
      <c r="AA126" s="32">
        <v>4.067838192</v>
      </c>
      <c r="AB126" s="33">
        <f t="shared" si="15"/>
        <v>98.215564052111148</v>
      </c>
      <c r="AC126" s="34">
        <v>6.3779997829999999</v>
      </c>
      <c r="AD126" s="34">
        <v>6.3815002439999997</v>
      </c>
      <c r="AE126" s="33">
        <v>99.945144650000003</v>
      </c>
      <c r="AF126" s="34">
        <v>159.6395569</v>
      </c>
      <c r="AG126" s="34">
        <v>156.87695310000001</v>
      </c>
      <c r="AH126" s="32">
        <v>3.2951655390000001</v>
      </c>
      <c r="AI126" s="32">
        <v>3.3474447729999999</v>
      </c>
      <c r="AJ126" s="33">
        <f t="shared" si="16"/>
        <v>98.438234607433216</v>
      </c>
      <c r="AK126" s="34">
        <v>6.1220002170000001</v>
      </c>
      <c r="AL126" s="34">
        <v>6.1220002170000001</v>
      </c>
      <c r="AM126" s="33">
        <v>100</v>
      </c>
      <c r="AN126" s="34">
        <v>185.78733829999999</v>
      </c>
      <c r="AO126" s="34">
        <v>182.88577269999999</v>
      </c>
      <c r="AP126" s="32">
        <v>1.030616164</v>
      </c>
      <c r="AQ126" s="32">
        <v>0.97494262460000003</v>
      </c>
      <c r="AR126" s="33" t="str">
        <f t="shared" si="17"/>
        <v>NA</v>
      </c>
      <c r="AS126" s="17">
        <v>2.5309998990000002</v>
      </c>
      <c r="AT126" s="17">
        <v>2.3650000100000002</v>
      </c>
      <c r="AU126" s="12">
        <v>107.01902010000001</v>
      </c>
      <c r="AV126" s="17">
        <v>245.5812225</v>
      </c>
      <c r="AW126" s="17">
        <v>242.5783844</v>
      </c>
    </row>
    <row r="127" spans="1:50" x14ac:dyDescent="0.25">
      <c r="A127" s="13" t="s">
        <v>138</v>
      </c>
      <c r="B127" s="36">
        <v>2.2761108879999998</v>
      </c>
      <c r="C127" s="36">
        <v>2.2675812240000002</v>
      </c>
      <c r="D127" s="33">
        <f t="shared" si="12"/>
        <v>100.37615693364022</v>
      </c>
      <c r="E127" s="38">
        <v>1.8610000609999999</v>
      </c>
      <c r="F127" s="38">
        <v>1.836999893</v>
      </c>
      <c r="G127" s="37">
        <v>101.306488</v>
      </c>
      <c r="H127" s="38">
        <v>81.762275700000004</v>
      </c>
      <c r="I127" s="38">
        <v>81.01142883</v>
      </c>
      <c r="J127" s="36">
        <v>2.6352529530000002</v>
      </c>
      <c r="K127" s="36">
        <v>2.6528398989999999</v>
      </c>
      <c r="L127" s="33">
        <f t="shared" si="13"/>
        <v>99.337052115107696</v>
      </c>
      <c r="M127" s="38">
        <v>2.1949999330000001</v>
      </c>
      <c r="N127" s="38">
        <v>2.1899998190000001</v>
      </c>
      <c r="O127" s="37">
        <v>100.2283173</v>
      </c>
      <c r="P127" s="38">
        <v>83.293708800000005</v>
      </c>
      <c r="Q127" s="38">
        <v>82.553031919999995</v>
      </c>
      <c r="R127" s="36">
        <v>3.0238466260000001</v>
      </c>
      <c r="S127" s="36">
        <v>3.0667631630000001</v>
      </c>
      <c r="T127" s="33">
        <f t="shared" si="14"/>
        <v>98.600591740575823</v>
      </c>
      <c r="U127" s="38">
        <v>2.5659999849999999</v>
      </c>
      <c r="V127" s="38">
        <v>2.579999924</v>
      </c>
      <c r="W127" s="37">
        <v>99.45736694</v>
      </c>
      <c r="X127" s="38">
        <v>84.858802800000007</v>
      </c>
      <c r="Y127" s="38">
        <v>84.127784730000002</v>
      </c>
      <c r="Z127" s="36">
        <v>2.3903200629999999</v>
      </c>
      <c r="AA127" s="36">
        <v>2.467621088</v>
      </c>
      <c r="AB127" s="33">
        <f t="shared" si="15"/>
        <v>96.867386756584565</v>
      </c>
      <c r="AC127" s="38">
        <v>2.0670001509999998</v>
      </c>
      <c r="AD127" s="38">
        <v>2.1159999370000002</v>
      </c>
      <c r="AE127" s="37">
        <v>97.684318540000007</v>
      </c>
      <c r="AF127" s="38">
        <v>86.473785399999997</v>
      </c>
      <c r="AG127" s="38">
        <v>85.750602720000003</v>
      </c>
      <c r="AH127" s="36">
        <v>1.941224337</v>
      </c>
      <c r="AI127" s="36">
        <v>2.0723187919999999</v>
      </c>
      <c r="AJ127" s="33">
        <f t="shared" si="16"/>
        <v>93.67402083569003</v>
      </c>
      <c r="AK127" s="38">
        <v>1.9739999770000001</v>
      </c>
      <c r="AL127" s="38">
        <v>2.0940001009999998</v>
      </c>
      <c r="AM127" s="37">
        <v>94.269332890000001</v>
      </c>
      <c r="AN127" s="38">
        <v>101.6884003</v>
      </c>
      <c r="AO127" s="38">
        <v>101.04623410000001</v>
      </c>
      <c r="AP127" s="36">
        <v>0.47781518099999998</v>
      </c>
      <c r="AQ127" s="36">
        <v>0.39410009979999999</v>
      </c>
      <c r="AR127" s="33" t="str">
        <f t="shared" si="17"/>
        <v>NA</v>
      </c>
      <c r="AS127" s="16">
        <v>0.64999997620000005</v>
      </c>
      <c r="AT127" s="16">
        <v>0.53500002619999998</v>
      </c>
      <c r="AU127" s="9">
        <v>121.4953156</v>
      </c>
      <c r="AV127" s="16">
        <v>136.03585820000001</v>
      </c>
      <c r="AW127" s="16">
        <v>135.75231930000001</v>
      </c>
    </row>
    <row r="128" spans="1:50" x14ac:dyDescent="0.25">
      <c r="A128" s="14" t="s">
        <v>139</v>
      </c>
      <c r="B128" s="32">
        <v>6.3337993619999997</v>
      </c>
      <c r="C128" s="32">
        <v>6.4610261920000003</v>
      </c>
      <c r="D128" s="33">
        <f t="shared" si="12"/>
        <v>98.030857231974508</v>
      </c>
      <c r="E128" s="34">
        <v>4.3743000030000001</v>
      </c>
      <c r="F128" s="34">
        <v>4.335599899</v>
      </c>
      <c r="G128" s="33">
        <v>100.8926086</v>
      </c>
      <c r="H128" s="34">
        <v>69.062812809999997</v>
      </c>
      <c r="I128" s="34">
        <v>67.103889469999999</v>
      </c>
      <c r="J128" s="32">
        <v>6.6977434159999998</v>
      </c>
      <c r="K128" s="32">
        <v>6.8268575670000002</v>
      </c>
      <c r="L128" s="33">
        <f t="shared" si="13"/>
        <v>98.108732315961618</v>
      </c>
      <c r="M128" s="34">
        <v>4.7170000080000003</v>
      </c>
      <c r="N128" s="34">
        <v>4.6723999980000004</v>
      </c>
      <c r="O128" s="33">
        <v>100.95454410000001</v>
      </c>
      <c r="P128" s="34">
        <v>70.426704409999999</v>
      </c>
      <c r="Q128" s="34">
        <v>68.441444399999995</v>
      </c>
      <c r="R128" s="32">
        <v>6.6231732369999996</v>
      </c>
      <c r="S128" s="32">
        <v>6.754135132</v>
      </c>
      <c r="T128" s="33">
        <f t="shared" si="14"/>
        <v>98.061011625611044</v>
      </c>
      <c r="U128" s="34">
        <v>4.7550001139999996</v>
      </c>
      <c r="V128" s="34">
        <v>4.7130999569999998</v>
      </c>
      <c r="W128" s="33">
        <v>100.8890152</v>
      </c>
      <c r="X128" s="34">
        <v>71.793380740000003</v>
      </c>
      <c r="Y128" s="34">
        <v>69.780952450000001</v>
      </c>
      <c r="Z128" s="32">
        <v>5.8920993800000003</v>
      </c>
      <c r="AA128" s="32">
        <v>5.9970741270000003</v>
      </c>
      <c r="AB128" s="33">
        <f t="shared" si="15"/>
        <v>98.249567292700561</v>
      </c>
      <c r="AC128" s="34">
        <v>4.3109998699999998</v>
      </c>
      <c r="AD128" s="34">
        <v>4.2655000689999998</v>
      </c>
      <c r="AE128" s="33">
        <v>101.0666962</v>
      </c>
      <c r="AF128" s="34">
        <v>73.165771480000004</v>
      </c>
      <c r="AG128" s="34">
        <v>71.126350400000007</v>
      </c>
      <c r="AH128" s="32">
        <v>4.9322867390000003</v>
      </c>
      <c r="AI128" s="32">
        <v>4.9218268390000004</v>
      </c>
      <c r="AJ128" s="33">
        <f t="shared" si="16"/>
        <v>100.21252068270906</v>
      </c>
      <c r="AK128" s="34">
        <v>4.14800024</v>
      </c>
      <c r="AL128" s="34">
        <v>4.0280003549999996</v>
      </c>
      <c r="AM128" s="33">
        <v>102.9791412</v>
      </c>
      <c r="AN128" s="34">
        <v>84.098930359999997</v>
      </c>
      <c r="AO128" s="34">
        <v>81.839538570000002</v>
      </c>
      <c r="AP128" s="32">
        <v>1.717096806</v>
      </c>
      <c r="AQ128" s="32">
        <v>1.7130650279999999</v>
      </c>
      <c r="AR128" s="33">
        <f t="shared" si="17"/>
        <v>100.23535463827122</v>
      </c>
      <c r="AS128" s="17">
        <v>1.8809999230000001</v>
      </c>
      <c r="AT128" s="17">
        <v>1.8300000430000001</v>
      </c>
      <c r="AU128" s="12">
        <v>102.7868805</v>
      </c>
      <c r="AV128" s="17">
        <v>109.5453644</v>
      </c>
      <c r="AW128" s="17">
        <v>106.8260727</v>
      </c>
    </row>
    <row r="129" spans="1:49" x14ac:dyDescent="0.25">
      <c r="A129" s="3" t="s">
        <v>177</v>
      </c>
      <c r="B129" s="36">
        <v>9.8335599899999995</v>
      </c>
      <c r="C129" s="36">
        <v>9.1431055069999996</v>
      </c>
      <c r="D129" s="33">
        <f t="shared" si="12"/>
        <v>107.55164076878896</v>
      </c>
      <c r="E129" s="38">
        <v>67.447998049999995</v>
      </c>
      <c r="F129" s="38">
        <v>65.614997860000003</v>
      </c>
      <c r="G129" s="37">
        <v>102.7935715</v>
      </c>
      <c r="H129" s="38">
        <v>685.89605710000001</v>
      </c>
      <c r="I129" s="38">
        <v>717.64453130000004</v>
      </c>
      <c r="J129" s="36">
        <v>9.6301002499999999</v>
      </c>
      <c r="K129" s="36">
        <v>8.9664096830000002</v>
      </c>
      <c r="L129" s="33">
        <f t="shared" si="13"/>
        <v>107.40196567482671</v>
      </c>
      <c r="M129" s="38">
        <v>67.183998110000005</v>
      </c>
      <c r="N129" s="38">
        <v>65.422996519999998</v>
      </c>
      <c r="O129" s="37">
        <v>102.6917191</v>
      </c>
      <c r="P129" s="38">
        <v>697.64587400000005</v>
      </c>
      <c r="Q129" s="38">
        <v>729.64544679999995</v>
      </c>
      <c r="R129" s="36">
        <v>10.63048744</v>
      </c>
      <c r="S129" s="36">
        <v>10.019810680000001</v>
      </c>
      <c r="T129" s="33">
        <f t="shared" si="14"/>
        <v>106.09469359754409</v>
      </c>
      <c r="U129" s="38">
        <v>75.409004210000006</v>
      </c>
      <c r="V129" s="38">
        <v>74.303001399999999</v>
      </c>
      <c r="W129" s="37">
        <v>101.4885025</v>
      </c>
      <c r="X129" s="38">
        <v>709.36541750000004</v>
      </c>
      <c r="Y129" s="38">
        <v>741.56091309999999</v>
      </c>
      <c r="Z129" s="36">
        <v>8.8795557019999993</v>
      </c>
      <c r="AA129" s="36">
        <v>8.2849254610000003</v>
      </c>
      <c r="AB129" s="33">
        <f t="shared" si="15"/>
        <v>107.17725517023815</v>
      </c>
      <c r="AC129" s="38">
        <v>64.027999879999996</v>
      </c>
      <c r="AD129" s="38">
        <v>62.41999817</v>
      </c>
      <c r="AE129" s="37">
        <v>102.57610320000001</v>
      </c>
      <c r="AF129" s="38">
        <v>721.0721436</v>
      </c>
      <c r="AG129" s="38">
        <v>753.41656490000003</v>
      </c>
      <c r="AH129" s="36">
        <v>5.6591792109999997</v>
      </c>
      <c r="AI129" s="36">
        <v>5.3062424659999996</v>
      </c>
      <c r="AJ129" s="33">
        <f t="shared" si="16"/>
        <v>106.65134975006248</v>
      </c>
      <c r="AK129" s="38">
        <v>45.798000340000002</v>
      </c>
      <c r="AL129" s="38">
        <v>44.622001650000001</v>
      </c>
      <c r="AM129" s="37">
        <v>102.6354675</v>
      </c>
      <c r="AN129" s="38">
        <v>809.26928710000004</v>
      </c>
      <c r="AO129" s="38">
        <v>840.93408199999999</v>
      </c>
      <c r="AP129" s="36">
        <v>1.3022226100000001</v>
      </c>
      <c r="AQ129" s="36">
        <v>1.032714009</v>
      </c>
      <c r="AR129" s="33">
        <f t="shared" si="17"/>
        <v>126.09711872321469</v>
      </c>
      <c r="AS129" s="16">
        <v>12.74400043</v>
      </c>
      <c r="AT129" s="16">
        <v>10.272999759999999</v>
      </c>
      <c r="AU129" s="9">
        <v>124.05335239999999</v>
      </c>
      <c r="AV129" s="16">
        <v>978.63452150000001</v>
      </c>
      <c r="AW129" s="16">
        <v>994.75750730000004</v>
      </c>
    </row>
    <row r="130" spans="1:49" x14ac:dyDescent="0.25">
      <c r="A130" s="14" t="s">
        <v>140</v>
      </c>
      <c r="B130" s="32">
        <v>25.621883390000001</v>
      </c>
      <c r="C130" s="32">
        <v>28.596490859999999</v>
      </c>
      <c r="D130" s="33">
        <f t="shared" si="12"/>
        <v>89.59799828390554</v>
      </c>
      <c r="E130" s="34">
        <v>4.9190001490000004</v>
      </c>
      <c r="F130" s="34">
        <v>5.3070001600000003</v>
      </c>
      <c r="G130" s="33">
        <v>92.688903809999999</v>
      </c>
      <c r="H130" s="34">
        <v>19.198432919999998</v>
      </c>
      <c r="I130" s="34">
        <v>18.55822182</v>
      </c>
      <c r="J130" s="32">
        <v>24.216920850000001</v>
      </c>
      <c r="K130" s="32">
        <v>27.344726560000002</v>
      </c>
      <c r="L130" s="33">
        <f t="shared" si="13"/>
        <v>88.561576203232661</v>
      </c>
      <c r="M130" s="34">
        <v>4.7170000080000003</v>
      </c>
      <c r="N130" s="34">
        <v>5.1479997629999996</v>
      </c>
      <c r="O130" s="33">
        <v>91.627822879999997</v>
      </c>
      <c r="P130" s="34">
        <v>19.47811699</v>
      </c>
      <c r="Q130" s="34">
        <v>18.826297759999999</v>
      </c>
      <c r="R130" s="32">
        <v>24.190710070000002</v>
      </c>
      <c r="S130" s="32">
        <v>27.50996971</v>
      </c>
      <c r="T130" s="33">
        <f t="shared" si="14"/>
        <v>87.93433916870714</v>
      </c>
      <c r="U130" s="34">
        <v>4.7829999919999997</v>
      </c>
      <c r="V130" s="34">
        <v>5.2569999689999998</v>
      </c>
      <c r="W130" s="33">
        <v>90.983451840000001</v>
      </c>
      <c r="X130" s="34">
        <v>19.772052760000001</v>
      </c>
      <c r="Y130" s="34">
        <v>19.109436039999999</v>
      </c>
      <c r="Z130" s="32">
        <v>21.811763760000002</v>
      </c>
      <c r="AA130" s="32">
        <v>25.324619290000001</v>
      </c>
      <c r="AB130" s="33">
        <f t="shared" si="15"/>
        <v>86.12869362507206</v>
      </c>
      <c r="AC130" s="34">
        <v>4.3799996380000001</v>
      </c>
      <c r="AD130" s="34">
        <v>4.9149999619999996</v>
      </c>
      <c r="AE130" s="33">
        <v>89.114944460000004</v>
      </c>
      <c r="AF130" s="34">
        <v>20.080905909999998</v>
      </c>
      <c r="AG130" s="34">
        <v>19.407991410000001</v>
      </c>
      <c r="AH130" s="32">
        <v>15.218984600000001</v>
      </c>
      <c r="AI130" s="32">
        <v>19.469953539999999</v>
      </c>
      <c r="AJ130" s="33">
        <f t="shared" si="16"/>
        <v>78.166517288977573</v>
      </c>
      <c r="AK130" s="34">
        <v>3.4939999579999999</v>
      </c>
      <c r="AL130" s="34">
        <v>4.3260002139999996</v>
      </c>
      <c r="AM130" s="33">
        <v>80.767448430000002</v>
      </c>
      <c r="AN130" s="34">
        <v>22.95816803</v>
      </c>
      <c r="AO130" s="34">
        <v>22.218852999999999</v>
      </c>
      <c r="AP130" s="32">
        <v>5.6277222629999999</v>
      </c>
      <c r="AQ130" s="32">
        <v>7.4459180829999996</v>
      </c>
      <c r="AR130" s="33">
        <f t="shared" si="17"/>
        <v>75.581307775179823</v>
      </c>
      <c r="AS130" s="17">
        <v>1.5899999140000001</v>
      </c>
      <c r="AT130" s="17">
        <v>2.0280001159999999</v>
      </c>
      <c r="AU130" s="12">
        <v>78.402359009999998</v>
      </c>
      <c r="AV130" s="17">
        <v>28.252992630000001</v>
      </c>
      <c r="AW130" s="17">
        <v>27.2364006</v>
      </c>
    </row>
    <row r="131" spans="1:49" x14ac:dyDescent="0.25">
      <c r="A131" s="13" t="s">
        <v>141</v>
      </c>
      <c r="B131" s="36">
        <v>9.3789148329999996</v>
      </c>
      <c r="C131" s="36">
        <v>8.6266889570000007</v>
      </c>
      <c r="D131" s="33">
        <f t="shared" si="12"/>
        <v>108.71975192045862</v>
      </c>
      <c r="E131" s="38">
        <v>62.528999329999998</v>
      </c>
      <c r="F131" s="38">
        <v>60.307998660000003</v>
      </c>
      <c r="G131" s="37">
        <v>103.68276210000001</v>
      </c>
      <c r="H131" s="38">
        <v>666.69757079999999</v>
      </c>
      <c r="I131" s="38">
        <v>699.08630370000003</v>
      </c>
      <c r="J131" s="36">
        <v>9.2111434939999999</v>
      </c>
      <c r="K131" s="36">
        <v>8.4796533580000002</v>
      </c>
      <c r="L131" s="33">
        <f t="shared" si="13"/>
        <v>108.62641555164383</v>
      </c>
      <c r="M131" s="38">
        <v>62.466999049999998</v>
      </c>
      <c r="N131" s="38">
        <v>60.274997710000001</v>
      </c>
      <c r="O131" s="37">
        <v>103.6366653</v>
      </c>
      <c r="P131" s="38">
        <v>678.16772460000004</v>
      </c>
      <c r="Q131" s="38">
        <v>710.81915279999998</v>
      </c>
      <c r="R131" s="36">
        <v>10.24168873</v>
      </c>
      <c r="S131" s="36">
        <v>9.5571813579999993</v>
      </c>
      <c r="T131" s="33">
        <f t="shared" si="14"/>
        <v>107.1622306447813</v>
      </c>
      <c r="U131" s="38">
        <v>70.625999449999995</v>
      </c>
      <c r="V131" s="38">
        <v>69.045997619999994</v>
      </c>
      <c r="W131" s="37">
        <v>102.2883301</v>
      </c>
      <c r="X131" s="38">
        <v>689.59332280000001</v>
      </c>
      <c r="Y131" s="38">
        <v>722.45147710000003</v>
      </c>
      <c r="Z131" s="36">
        <v>8.5090932850000005</v>
      </c>
      <c r="AA131" s="36">
        <v>7.8343777660000002</v>
      </c>
      <c r="AB131" s="33">
        <f t="shared" si="15"/>
        <v>108.61224131836178</v>
      </c>
      <c r="AC131" s="38">
        <v>59.647998809999997</v>
      </c>
      <c r="AD131" s="38">
        <v>57.505001069999999</v>
      </c>
      <c r="AE131" s="37">
        <v>103.7266312</v>
      </c>
      <c r="AF131" s="38">
        <v>700.99121090000006</v>
      </c>
      <c r="AG131" s="38">
        <v>734.00854489999995</v>
      </c>
      <c r="AH131" s="36">
        <v>5.3800587650000002</v>
      </c>
      <c r="AI131" s="36">
        <v>4.9218583110000003</v>
      </c>
      <c r="AJ131" s="33">
        <f t="shared" si="16"/>
        <v>109.30950110806634</v>
      </c>
      <c r="AK131" s="38">
        <v>42.304000850000001</v>
      </c>
      <c r="AL131" s="38">
        <v>40.296001429999997</v>
      </c>
      <c r="AM131" s="37">
        <v>104.9831238</v>
      </c>
      <c r="AN131" s="38">
        <v>786.31115720000003</v>
      </c>
      <c r="AO131" s="38">
        <v>818.71520999999996</v>
      </c>
      <c r="AP131" s="36">
        <v>1.1736339330000001</v>
      </c>
      <c r="AQ131" s="36">
        <v>0.85217779869999999</v>
      </c>
      <c r="AR131" s="33" t="str">
        <f t="shared" si="17"/>
        <v>NA</v>
      </c>
      <c r="AS131" s="16">
        <v>11.15400028</v>
      </c>
      <c r="AT131" s="16">
        <v>8.2449998860000004</v>
      </c>
      <c r="AU131" s="9">
        <v>135.28199770000001</v>
      </c>
      <c r="AV131" s="16">
        <v>950.38153079999995</v>
      </c>
      <c r="AW131" s="16">
        <v>967.52111820000005</v>
      </c>
    </row>
    <row r="132" spans="1:49" x14ac:dyDescent="0.25">
      <c r="A132" s="11" t="s">
        <v>178</v>
      </c>
      <c r="B132" s="32">
        <v>1.6317720410000001</v>
      </c>
      <c r="C132" s="32">
        <v>1.596042156</v>
      </c>
      <c r="D132" s="33">
        <f t="shared" si="12"/>
        <v>102.23865546819555</v>
      </c>
      <c r="E132" s="34">
        <v>13.168499949999999</v>
      </c>
      <c r="F132" s="34">
        <v>13.15030003</v>
      </c>
      <c r="G132" s="33">
        <v>100.1383972</v>
      </c>
      <c r="H132" s="34">
        <v>807.00610349999999</v>
      </c>
      <c r="I132" s="34">
        <v>823.93188480000003</v>
      </c>
      <c r="J132" s="32">
        <v>1.580831885</v>
      </c>
      <c r="K132" s="32">
        <v>1.5313944820000001</v>
      </c>
      <c r="L132" s="33">
        <f t="shared" si="13"/>
        <v>103.22826048944846</v>
      </c>
      <c r="M132" s="34">
        <v>12.858600620000001</v>
      </c>
      <c r="N132" s="34">
        <v>12.700600619999999</v>
      </c>
      <c r="O132" s="33">
        <v>101.2440338</v>
      </c>
      <c r="P132" s="34">
        <v>813.40722659999994</v>
      </c>
      <c r="Q132" s="34">
        <v>829.34869379999998</v>
      </c>
      <c r="R132" s="32">
        <v>1.648278594</v>
      </c>
      <c r="S132" s="32">
        <v>1.5982333419999999</v>
      </c>
      <c r="T132" s="33">
        <f t="shared" si="14"/>
        <v>103.13128569432637</v>
      </c>
      <c r="U132" s="34">
        <v>13.51039982</v>
      </c>
      <c r="V132" s="34">
        <v>13.338999749999999</v>
      </c>
      <c r="W132" s="33">
        <v>101.28495789999999</v>
      </c>
      <c r="X132" s="34">
        <v>819.66723630000001</v>
      </c>
      <c r="Y132" s="34">
        <v>834.60900879999997</v>
      </c>
      <c r="Z132" s="32">
        <v>1.481770158</v>
      </c>
      <c r="AA132" s="32">
        <v>1.418233037</v>
      </c>
      <c r="AB132" s="33">
        <f t="shared" si="15"/>
        <v>104.4800198093256</v>
      </c>
      <c r="AC132" s="34">
        <v>12.237699510000001</v>
      </c>
      <c r="AD132" s="34">
        <v>11.910699839999999</v>
      </c>
      <c r="AE132" s="33">
        <v>102.74543</v>
      </c>
      <c r="AF132" s="34">
        <v>825.88378909999994</v>
      </c>
      <c r="AG132" s="34">
        <v>839.82672119999995</v>
      </c>
      <c r="AH132" s="32">
        <v>0.90200889110000004</v>
      </c>
      <c r="AI132" s="32">
        <v>0.8365426064</v>
      </c>
      <c r="AJ132" s="33" t="str">
        <f t="shared" si="16"/>
        <v>NA</v>
      </c>
      <c r="AK132" s="34">
        <v>7.8720002170000001</v>
      </c>
      <c r="AL132" s="34">
        <v>7.3464999200000003</v>
      </c>
      <c r="AM132" s="33">
        <v>107.1530685</v>
      </c>
      <c r="AN132" s="34">
        <v>872.71868900000004</v>
      </c>
      <c r="AO132" s="34">
        <v>878.19793700000002</v>
      </c>
      <c r="AP132" s="32">
        <v>0.1733188927</v>
      </c>
      <c r="AQ132" s="32">
        <v>0.16738970580000001</v>
      </c>
      <c r="AR132" s="33" t="str">
        <f t="shared" si="17"/>
        <v>NA</v>
      </c>
      <c r="AS132" s="17">
        <v>1.5659999849999999</v>
      </c>
      <c r="AT132" s="17">
        <v>1.4739999770000001</v>
      </c>
      <c r="AU132" s="12">
        <v>106.2415237</v>
      </c>
      <c r="AV132" s="17">
        <v>903.53680420000001</v>
      </c>
      <c r="AW132" s="17">
        <v>880.57983400000001</v>
      </c>
    </row>
    <row r="133" spans="1:49" x14ac:dyDescent="0.25">
      <c r="A133" s="13" t="s">
        <v>142</v>
      </c>
      <c r="B133" s="36">
        <v>0.76124811169999995</v>
      </c>
      <c r="C133" s="36">
        <v>0.79500973220000004</v>
      </c>
      <c r="D133" s="33" t="str">
        <f t="shared" si="12"/>
        <v>NA</v>
      </c>
      <c r="E133" s="38">
        <v>4.4959998130000001</v>
      </c>
      <c r="F133" s="38">
        <v>4.85199976</v>
      </c>
      <c r="G133" s="37">
        <v>92.662818909999999</v>
      </c>
      <c r="H133" s="38">
        <v>590.60900879999997</v>
      </c>
      <c r="I133" s="38">
        <v>610.30694579999999</v>
      </c>
      <c r="J133" s="36">
        <v>0.76907157900000001</v>
      </c>
      <c r="K133" s="36">
        <v>0.78096348049999997</v>
      </c>
      <c r="L133" s="33" t="str">
        <f t="shared" si="13"/>
        <v>NA</v>
      </c>
      <c r="M133" s="38">
        <v>4.5659999850000004</v>
      </c>
      <c r="N133" s="38">
        <v>4.7829999919999997</v>
      </c>
      <c r="O133" s="37">
        <v>95.463096620000002</v>
      </c>
      <c r="P133" s="38">
        <v>593.70288089999997</v>
      </c>
      <c r="Q133" s="38">
        <v>612.44860840000001</v>
      </c>
      <c r="R133" s="36">
        <v>0.78232759240000005</v>
      </c>
      <c r="S133" s="36">
        <v>0.78992462159999999</v>
      </c>
      <c r="T133" s="33" t="str">
        <f t="shared" si="14"/>
        <v>NA</v>
      </c>
      <c r="U133" s="38">
        <v>4.6680002209999998</v>
      </c>
      <c r="V133" s="38">
        <v>4.8540000919999997</v>
      </c>
      <c r="W133" s="37">
        <v>96.16811371</v>
      </c>
      <c r="X133" s="38">
        <v>596.68103029999997</v>
      </c>
      <c r="Y133" s="38">
        <v>614.48901369999999</v>
      </c>
      <c r="Z133" s="36">
        <v>0.8130003214</v>
      </c>
      <c r="AA133" s="36">
        <v>0.78991073369999998</v>
      </c>
      <c r="AB133" s="33" t="str">
        <f t="shared" si="15"/>
        <v>NA</v>
      </c>
      <c r="AC133" s="38">
        <v>4.875</v>
      </c>
      <c r="AD133" s="38">
        <v>4.8699998860000004</v>
      </c>
      <c r="AE133" s="37">
        <v>100.1026688</v>
      </c>
      <c r="AF133" s="38">
        <v>599.63073729999996</v>
      </c>
      <c r="AG133" s="38">
        <v>616.52532959999996</v>
      </c>
      <c r="AH133" s="36">
        <v>0.57334482669999998</v>
      </c>
      <c r="AI133" s="36">
        <v>0.50546658040000003</v>
      </c>
      <c r="AJ133" s="33" t="str">
        <f t="shared" si="16"/>
        <v>NA</v>
      </c>
      <c r="AK133" s="38">
        <v>3.5590000150000001</v>
      </c>
      <c r="AL133" s="38">
        <v>3.1860001090000001</v>
      </c>
      <c r="AM133" s="37">
        <v>111.7074661</v>
      </c>
      <c r="AN133" s="38">
        <v>620.74334720000002</v>
      </c>
      <c r="AO133" s="38">
        <v>630.3087769</v>
      </c>
      <c r="AP133" s="36">
        <v>8.1833884100000004E-2</v>
      </c>
      <c r="AQ133" s="36">
        <v>6.13567904E-2</v>
      </c>
      <c r="AR133" s="33" t="str">
        <f t="shared" si="17"/>
        <v>NA</v>
      </c>
      <c r="AS133" s="16">
        <v>0.49699997899999998</v>
      </c>
      <c r="AT133" s="16">
        <v>0.36299997569999998</v>
      </c>
      <c r="AU133" s="9">
        <v>136.91459660000001</v>
      </c>
      <c r="AV133" s="16">
        <v>607.32788089999997</v>
      </c>
      <c r="AW133" s="16">
        <v>591.62152100000003</v>
      </c>
    </row>
    <row r="134" spans="1:49" x14ac:dyDescent="0.25">
      <c r="A134" s="14" t="s">
        <v>179</v>
      </c>
      <c r="B134" s="32">
        <v>4.0076780320000003</v>
      </c>
      <c r="C134" s="32">
        <v>3.8845186229999999</v>
      </c>
      <c r="D134" s="33">
        <f t="shared" si="12"/>
        <v>103.17051920592635</v>
      </c>
      <c r="E134" s="34">
        <v>8.6724996569999995</v>
      </c>
      <c r="F134" s="34">
        <v>8.2982997889999996</v>
      </c>
      <c r="G134" s="33">
        <v>104.5093536</v>
      </c>
      <c r="H134" s="34">
        <v>216.39711</v>
      </c>
      <c r="I134" s="34">
        <v>213.62492370000001</v>
      </c>
      <c r="J134" s="32">
        <v>3.7744364739999998</v>
      </c>
      <c r="K134" s="32">
        <v>3.6503443720000002</v>
      </c>
      <c r="L134" s="33">
        <f t="shared" si="13"/>
        <v>103.39946288223788</v>
      </c>
      <c r="M134" s="34">
        <v>8.2926006319999992</v>
      </c>
      <c r="N134" s="34">
        <v>7.9176001549999997</v>
      </c>
      <c r="O134" s="33">
        <v>104.73629</v>
      </c>
      <c r="P134" s="34">
        <v>219.7043304</v>
      </c>
      <c r="Q134" s="34">
        <v>216.90008539999999</v>
      </c>
      <c r="R134" s="32">
        <v>3.9654471870000001</v>
      </c>
      <c r="S134" s="32">
        <v>3.8547158239999999</v>
      </c>
      <c r="T134" s="33">
        <f t="shared" si="14"/>
        <v>102.872620656251</v>
      </c>
      <c r="U134" s="34">
        <v>8.842399597</v>
      </c>
      <c r="V134" s="34">
        <v>8.4850006100000002</v>
      </c>
      <c r="W134" s="33">
        <v>104.2121277</v>
      </c>
      <c r="X134" s="34">
        <v>222.9861908</v>
      </c>
      <c r="Y134" s="34">
        <v>220.12001040000001</v>
      </c>
      <c r="Z134" s="32">
        <v>3.254188299</v>
      </c>
      <c r="AA134" s="32">
        <v>3.1530034539999998</v>
      </c>
      <c r="AB134" s="33">
        <f t="shared" si="15"/>
        <v>103.20915744229946</v>
      </c>
      <c r="AC134" s="34">
        <v>7.362699986</v>
      </c>
      <c r="AD134" s="34">
        <v>7.0406999590000003</v>
      </c>
      <c r="AE134" s="33">
        <v>104.57341</v>
      </c>
      <c r="AF134" s="34">
        <v>226.25303650000001</v>
      </c>
      <c r="AG134" s="34">
        <v>223.30137629999999</v>
      </c>
      <c r="AH134" s="32">
        <v>1.7116756440000001</v>
      </c>
      <c r="AI134" s="32">
        <v>1.6783709529999999</v>
      </c>
      <c r="AJ134" s="33">
        <f t="shared" si="16"/>
        <v>101.98434624601134</v>
      </c>
      <c r="AK134" s="34">
        <v>4.3130002019999996</v>
      </c>
      <c r="AL134" s="34">
        <v>4.1605000499999996</v>
      </c>
      <c r="AM134" s="33">
        <v>103.66542819999999</v>
      </c>
      <c r="AN134" s="34">
        <v>251.97532649999999</v>
      </c>
      <c r="AO134" s="34">
        <v>247.8891754</v>
      </c>
      <c r="AP134" s="32">
        <v>0.36089387540000001</v>
      </c>
      <c r="AQ134" s="32">
        <v>0.38448449969999998</v>
      </c>
      <c r="AR134" s="33" t="str">
        <f t="shared" si="17"/>
        <v>NA</v>
      </c>
      <c r="AS134" s="17">
        <v>1.069000006</v>
      </c>
      <c r="AT134" s="17">
        <v>1.1110000609999999</v>
      </c>
      <c r="AU134" s="12">
        <v>96.219619750000007</v>
      </c>
      <c r="AV134" s="17">
        <v>296.20895389999998</v>
      </c>
      <c r="AW134" s="17">
        <v>288.95834350000001</v>
      </c>
    </row>
    <row r="135" spans="1:49" x14ac:dyDescent="0.25">
      <c r="A135" s="3" t="s">
        <v>143</v>
      </c>
      <c r="B135" s="36">
        <v>5.0141401290000003</v>
      </c>
      <c r="C135" s="36">
        <v>4.7822737689999997</v>
      </c>
      <c r="D135" s="33">
        <f t="shared" si="12"/>
        <v>104.8484543378303</v>
      </c>
      <c r="E135" s="38">
        <v>12.42199993</v>
      </c>
      <c r="F135" s="38">
        <v>11.35489941</v>
      </c>
      <c r="G135" s="37">
        <v>109.3977127</v>
      </c>
      <c r="H135" s="38">
        <v>247.73937989999999</v>
      </c>
      <c r="I135" s="38">
        <v>237.4372559</v>
      </c>
      <c r="J135" s="36">
        <v>5.472276688</v>
      </c>
      <c r="K135" s="36">
        <v>5.2283186910000001</v>
      </c>
      <c r="L135" s="33">
        <f t="shared" si="13"/>
        <v>104.66608887901091</v>
      </c>
      <c r="M135" s="38">
        <v>13.74170017</v>
      </c>
      <c r="N135" s="38">
        <v>12.58349991</v>
      </c>
      <c r="O135" s="37">
        <v>109.20411679999999</v>
      </c>
      <c r="P135" s="38">
        <v>251.11486819999999</v>
      </c>
      <c r="Q135" s="38">
        <v>240.6796722</v>
      </c>
      <c r="R135" s="36">
        <v>5.8995571140000003</v>
      </c>
      <c r="S135" s="36">
        <v>5.6705851550000004</v>
      </c>
      <c r="T135" s="33">
        <f t="shared" si="14"/>
        <v>104.03788943717926</v>
      </c>
      <c r="U135" s="38">
        <v>15.00829983</v>
      </c>
      <c r="V135" s="38">
        <v>13.82509995</v>
      </c>
      <c r="W135" s="37">
        <v>108.5583496</v>
      </c>
      <c r="X135" s="38">
        <v>254.39706419999999</v>
      </c>
      <c r="Y135" s="38">
        <v>243.80375670000001</v>
      </c>
      <c r="Z135" s="36">
        <v>5.5449614519999999</v>
      </c>
      <c r="AA135" s="36">
        <v>5.3229413030000003</v>
      </c>
      <c r="AB135" s="33">
        <f t="shared" si="15"/>
        <v>104.17100502075552</v>
      </c>
      <c r="AC135" s="38">
        <v>14.28509998</v>
      </c>
      <c r="AD135" s="38">
        <v>13.13990021</v>
      </c>
      <c r="AE135" s="37">
        <v>108.7154388</v>
      </c>
      <c r="AF135" s="38">
        <v>257.6230774</v>
      </c>
      <c r="AG135" s="38">
        <v>246.85412600000001</v>
      </c>
      <c r="AH135" s="36">
        <v>4.6036977769999998</v>
      </c>
      <c r="AI135" s="36">
        <v>4.4975724220000002</v>
      </c>
      <c r="AJ135" s="33">
        <f t="shared" si="16"/>
        <v>102.35961414386314</v>
      </c>
      <c r="AK135" s="38">
        <v>12.96519947</v>
      </c>
      <c r="AL135" s="38">
        <v>12.097000120000001</v>
      </c>
      <c r="AM135" s="37">
        <v>107.1769791</v>
      </c>
      <c r="AN135" s="38">
        <v>281.62576289999998</v>
      </c>
      <c r="AO135" s="38">
        <v>268.96731569999997</v>
      </c>
      <c r="AP135" s="36">
        <v>3.0056414600000001</v>
      </c>
      <c r="AQ135" s="36">
        <v>2.9728903770000001</v>
      </c>
      <c r="AR135" s="33">
        <f t="shared" si="17"/>
        <v>101.10165794384417</v>
      </c>
      <c r="AS135" s="16">
        <v>9.6647996900000006</v>
      </c>
      <c r="AT135" s="16">
        <v>9.0927000049999993</v>
      </c>
      <c r="AU135" s="9">
        <v>106.2918549</v>
      </c>
      <c r="AV135" s="16">
        <v>321.55529790000003</v>
      </c>
      <c r="AW135" s="16">
        <v>305.85385129999997</v>
      </c>
    </row>
    <row r="136" spans="1:49" x14ac:dyDescent="0.25">
      <c r="A136" s="14" t="s">
        <v>144</v>
      </c>
      <c r="B136" s="32">
        <v>3.427323103</v>
      </c>
      <c r="C136" s="32">
        <v>3.5646550659999998</v>
      </c>
      <c r="D136" s="33">
        <f t="shared" si="12"/>
        <v>96.147398262741206</v>
      </c>
      <c r="E136" s="34">
        <v>2.2560000420000001</v>
      </c>
      <c r="F136" s="34">
        <v>2.2650001049999999</v>
      </c>
      <c r="G136" s="33">
        <v>99.602645870000003</v>
      </c>
      <c r="H136" s="34">
        <v>65.823966979999994</v>
      </c>
      <c r="I136" s="34">
        <v>63.540512079999999</v>
      </c>
      <c r="J136" s="32">
        <v>3.3330631259999999</v>
      </c>
      <c r="K136" s="32">
        <v>3.4679896829999999</v>
      </c>
      <c r="L136" s="33">
        <f t="shared" si="13"/>
        <v>96.109372595270202</v>
      </c>
      <c r="M136" s="34">
        <v>2.2300000190000002</v>
      </c>
      <c r="N136" s="34">
        <v>2.2409999370000002</v>
      </c>
      <c r="O136" s="33">
        <v>99.509147639999995</v>
      </c>
      <c r="P136" s="34">
        <v>66.905426030000001</v>
      </c>
      <c r="Q136" s="34">
        <v>64.619567869999997</v>
      </c>
      <c r="R136" s="32">
        <v>4.2520556450000004</v>
      </c>
      <c r="S136" s="32">
        <v>4.3826937680000002</v>
      </c>
      <c r="T136" s="33">
        <f t="shared" si="14"/>
        <v>97.019227673312542</v>
      </c>
      <c r="U136" s="34">
        <v>2.8899998660000001</v>
      </c>
      <c r="V136" s="34">
        <v>2.8780000210000001</v>
      </c>
      <c r="W136" s="33">
        <v>100.416954</v>
      </c>
      <c r="X136" s="34">
        <v>67.967124940000005</v>
      </c>
      <c r="Y136" s="34">
        <v>65.667373659999996</v>
      </c>
      <c r="Z136" s="32">
        <v>3.4497878549999998</v>
      </c>
      <c r="AA136" s="32">
        <v>3.6118111609999999</v>
      </c>
      <c r="AB136" s="33">
        <f t="shared" si="15"/>
        <v>95.514070399097477</v>
      </c>
      <c r="AC136" s="34">
        <v>2.3810000420000001</v>
      </c>
      <c r="AD136" s="34">
        <v>2.4089999199999999</v>
      </c>
      <c r="AE136" s="33">
        <v>98.837699889999996</v>
      </c>
      <c r="AF136" s="34">
        <v>69.018737790000003</v>
      </c>
      <c r="AG136" s="34">
        <v>66.697837829999997</v>
      </c>
      <c r="AH136" s="32">
        <v>2.5164258479999999</v>
      </c>
      <c r="AI136" s="32">
        <v>2.8746225829999998</v>
      </c>
      <c r="AJ136" s="33">
        <f t="shared" si="16"/>
        <v>87.539347352299018</v>
      </c>
      <c r="AK136" s="34">
        <v>1.9409999849999999</v>
      </c>
      <c r="AL136" s="34">
        <v>2.1399998660000001</v>
      </c>
      <c r="AM136" s="33">
        <v>90.700942990000001</v>
      </c>
      <c r="AN136" s="34">
        <v>77.133209230000006</v>
      </c>
      <c r="AO136" s="34">
        <v>74.444549559999999</v>
      </c>
      <c r="AP136" s="32">
        <v>1.5663707259999999</v>
      </c>
      <c r="AQ136" s="32">
        <v>1.9438761470000001</v>
      </c>
      <c r="AR136" s="33">
        <f t="shared" si="17"/>
        <v>80.579759591031177</v>
      </c>
      <c r="AS136" s="17">
        <v>1.442999959</v>
      </c>
      <c r="AT136" s="17">
        <v>1.7269999979999999</v>
      </c>
      <c r="AU136" s="12">
        <v>83.555297850000002</v>
      </c>
      <c r="AV136" s="17">
        <v>92.123779299999995</v>
      </c>
      <c r="AW136" s="17">
        <v>88.843109130000002</v>
      </c>
    </row>
    <row r="137" spans="1:49" x14ac:dyDescent="0.25">
      <c r="A137" s="13" t="s">
        <v>145</v>
      </c>
      <c r="B137" s="36">
        <v>5.5251059529999997</v>
      </c>
      <c r="C137" s="36">
        <v>5.174753666</v>
      </c>
      <c r="D137" s="33">
        <f t="shared" si="12"/>
        <v>106.77041477939213</v>
      </c>
      <c r="E137" s="38">
        <v>9.2329998020000001</v>
      </c>
      <c r="F137" s="38">
        <v>8.2509994510000002</v>
      </c>
      <c r="G137" s="37">
        <v>111.90159610000001</v>
      </c>
      <c r="H137" s="38">
        <v>167.10990910000001</v>
      </c>
      <c r="I137" s="38">
        <v>159.44718929999999</v>
      </c>
      <c r="J137" s="36">
        <v>6.2065000530000001</v>
      </c>
      <c r="K137" s="36">
        <v>5.8386015889999996</v>
      </c>
      <c r="L137" s="33">
        <f t="shared" si="13"/>
        <v>106.30114006568159</v>
      </c>
      <c r="M137" s="38">
        <v>10.505000109999999</v>
      </c>
      <c r="N137" s="38">
        <v>9.4270000459999999</v>
      </c>
      <c r="O137" s="37">
        <v>111.43524170000001</v>
      </c>
      <c r="P137" s="38">
        <v>169.2580414</v>
      </c>
      <c r="Q137" s="38">
        <v>161.45989990000001</v>
      </c>
      <c r="R137" s="36">
        <v>6.48434782</v>
      </c>
      <c r="S137" s="36">
        <v>6.1374883650000003</v>
      </c>
      <c r="T137" s="33">
        <f t="shared" si="14"/>
        <v>105.65148859553071</v>
      </c>
      <c r="U137" s="38">
        <v>11.10999966</v>
      </c>
      <c r="V137" s="38">
        <v>10.027999879999999</v>
      </c>
      <c r="W137" s="37">
        <v>110.7897873</v>
      </c>
      <c r="X137" s="38">
        <v>171.33564759999999</v>
      </c>
      <c r="Y137" s="38">
        <v>163.3893127</v>
      </c>
      <c r="Z137" s="36">
        <v>6.2911806109999997</v>
      </c>
      <c r="AA137" s="36">
        <v>5.9389262199999999</v>
      </c>
      <c r="AB137" s="33">
        <f t="shared" si="15"/>
        <v>105.93128080651589</v>
      </c>
      <c r="AC137" s="38">
        <v>10.90700054</v>
      </c>
      <c r="AD137" s="38">
        <v>9.8150005339999993</v>
      </c>
      <c r="AE137" s="37">
        <v>111.12582399999999</v>
      </c>
      <c r="AF137" s="38">
        <v>173.3696899</v>
      </c>
      <c r="AG137" s="38">
        <v>165.26557919999999</v>
      </c>
      <c r="AH137" s="36">
        <v>5.2912459370000002</v>
      </c>
      <c r="AI137" s="36">
        <v>5.0030436519999997</v>
      </c>
      <c r="AJ137" s="33">
        <f t="shared" si="16"/>
        <v>105.76053908473875</v>
      </c>
      <c r="AK137" s="38">
        <v>9.9580001829999993</v>
      </c>
      <c r="AL137" s="38">
        <v>8.9340000150000005</v>
      </c>
      <c r="AM137" s="37">
        <v>111.4618301</v>
      </c>
      <c r="AN137" s="38">
        <v>188.19764710000001</v>
      </c>
      <c r="AO137" s="38">
        <v>178.57130430000001</v>
      </c>
      <c r="AP137" s="36">
        <v>3.439170361</v>
      </c>
      <c r="AQ137" s="36">
        <v>3.226019382</v>
      </c>
      <c r="AR137" s="33">
        <f t="shared" si="17"/>
        <v>106.60724421524878</v>
      </c>
      <c r="AS137" s="16">
        <v>7.2729997629999996</v>
      </c>
      <c r="AT137" s="16">
        <v>6.4299998279999997</v>
      </c>
      <c r="AU137" s="9">
        <v>113.11042019999999</v>
      </c>
      <c r="AV137" s="16">
        <v>211.47541810000001</v>
      </c>
      <c r="AW137" s="16">
        <v>199.3168335</v>
      </c>
    </row>
    <row r="138" spans="1:49" x14ac:dyDescent="0.25">
      <c r="A138" s="14" t="s">
        <v>146</v>
      </c>
      <c r="B138" s="32">
        <v>6.3017077449999999</v>
      </c>
      <c r="C138" s="32">
        <v>5.8057136539999998</v>
      </c>
      <c r="D138" s="33">
        <f t="shared" si="12"/>
        <v>108.54320623715694</v>
      </c>
      <c r="E138" s="34">
        <v>0.93300002810000005</v>
      </c>
      <c r="F138" s="34">
        <v>0.83889997009999995</v>
      </c>
      <c r="G138" s="33">
        <v>111.2170792</v>
      </c>
      <c r="H138" s="34">
        <v>14.80551052</v>
      </c>
      <c r="I138" s="34">
        <v>14.44955826</v>
      </c>
      <c r="J138" s="32">
        <v>6.7331414220000001</v>
      </c>
      <c r="K138" s="32">
        <v>6.2704591750000001</v>
      </c>
      <c r="L138" s="33">
        <f t="shared" si="13"/>
        <v>107.37876181133099</v>
      </c>
      <c r="M138" s="34">
        <v>1.00669992</v>
      </c>
      <c r="N138" s="34">
        <v>0.91549998519999998</v>
      </c>
      <c r="O138" s="33">
        <v>109.96176149999999</v>
      </c>
      <c r="P138" s="34">
        <v>14.95141506</v>
      </c>
      <c r="Q138" s="34">
        <v>14.600206379999999</v>
      </c>
      <c r="R138" s="32">
        <v>6.6800074580000004</v>
      </c>
      <c r="S138" s="32">
        <v>6.2324194909999999</v>
      </c>
      <c r="T138" s="33">
        <f t="shared" si="14"/>
        <v>107.18160848521742</v>
      </c>
      <c r="U138" s="34">
        <v>1.008299947</v>
      </c>
      <c r="V138" s="34">
        <v>0.91910004619999996</v>
      </c>
      <c r="W138" s="33">
        <v>109.70513149999999</v>
      </c>
      <c r="X138" s="34">
        <v>15.094293589999999</v>
      </c>
      <c r="Y138" s="34">
        <v>14.747082710000001</v>
      </c>
      <c r="Z138" s="32">
        <v>6.5449438100000004</v>
      </c>
      <c r="AA138" s="32">
        <v>6.1508216859999996</v>
      </c>
      <c r="AB138" s="33">
        <f t="shared" si="15"/>
        <v>106.40763371334711</v>
      </c>
      <c r="AC138" s="34">
        <v>0.99709999559999996</v>
      </c>
      <c r="AD138" s="34">
        <v>0.91589999200000005</v>
      </c>
      <c r="AE138" s="33">
        <v>108.86560059999999</v>
      </c>
      <c r="AF138" s="34">
        <v>15.2346611</v>
      </c>
      <c r="AG138" s="34">
        <v>14.89069366</v>
      </c>
      <c r="AH138" s="32">
        <v>6.5431504250000003</v>
      </c>
      <c r="AI138" s="32">
        <v>6.4132070539999999</v>
      </c>
      <c r="AJ138" s="33">
        <f t="shared" si="16"/>
        <v>102.02618393427596</v>
      </c>
      <c r="AK138" s="34">
        <v>1.066200018</v>
      </c>
      <c r="AL138" s="34">
        <v>1.0230000020000001</v>
      </c>
      <c r="AM138" s="33">
        <v>104.2228775</v>
      </c>
      <c r="AN138" s="34">
        <v>16.294902799999999</v>
      </c>
      <c r="AO138" s="34">
        <v>15.951457019999999</v>
      </c>
      <c r="AP138" s="32">
        <v>5.2839999200000003</v>
      </c>
      <c r="AQ138" s="32">
        <v>5.2882590289999998</v>
      </c>
      <c r="AR138" s="33">
        <f t="shared" si="17"/>
        <v>99.919461036673056</v>
      </c>
      <c r="AS138" s="17">
        <v>0.94880002740000002</v>
      </c>
      <c r="AT138" s="17">
        <v>0.93569999930000003</v>
      </c>
      <c r="AU138" s="12">
        <v>101.40002440000001</v>
      </c>
      <c r="AV138" s="17">
        <v>17.956094740000001</v>
      </c>
      <c r="AW138" s="17">
        <v>17.693914410000001</v>
      </c>
    </row>
    <row r="139" spans="1:49" x14ac:dyDescent="0.25">
      <c r="A139" s="3" t="s">
        <v>148</v>
      </c>
      <c r="B139" s="36">
        <v>7.2480857400000001E-2</v>
      </c>
      <c r="C139" s="36">
        <v>6.4280554700000006E-2</v>
      </c>
      <c r="D139" s="33" t="str">
        <f t="shared" si="12"/>
        <v>NA</v>
      </c>
      <c r="E139" s="38">
        <v>7.4999997999999997E-3</v>
      </c>
      <c r="F139" s="38">
        <v>6.5000001000000002E-3</v>
      </c>
      <c r="G139" s="37">
        <v>115.384613</v>
      </c>
      <c r="H139" s="38">
        <v>10.347559929999999</v>
      </c>
      <c r="I139" s="38">
        <v>10.11192322</v>
      </c>
      <c r="J139" s="36">
        <v>7.2530068500000003E-2</v>
      </c>
      <c r="K139" s="36">
        <v>5.4723102599999997E-2</v>
      </c>
      <c r="L139" s="33" t="str">
        <f t="shared" si="13"/>
        <v>NA</v>
      </c>
      <c r="M139" s="38">
        <v>7.6000000999999996E-3</v>
      </c>
      <c r="N139" s="38">
        <v>5.5999997999999999E-3</v>
      </c>
      <c r="O139" s="37">
        <v>135.7142944</v>
      </c>
      <c r="P139" s="38">
        <v>10.478412629999999</v>
      </c>
      <c r="Q139" s="38">
        <v>10.2333374</v>
      </c>
      <c r="R139" s="36">
        <v>8.5777193299999999E-2</v>
      </c>
      <c r="S139" s="36">
        <v>7.7264919900000006E-2</v>
      </c>
      <c r="T139" s="33" t="str">
        <f t="shared" si="14"/>
        <v>NA</v>
      </c>
      <c r="U139" s="38">
        <v>9.1000004000000006E-3</v>
      </c>
      <c r="V139" s="38">
        <v>8.0000004000000003E-3</v>
      </c>
      <c r="W139" s="37">
        <v>113.75</v>
      </c>
      <c r="X139" s="38">
        <v>10.608881</v>
      </c>
      <c r="Y139" s="38">
        <v>10.35398769</v>
      </c>
      <c r="Z139" s="36">
        <v>6.1439443400000002E-2</v>
      </c>
      <c r="AA139" s="36">
        <v>5.2498072399999998E-2</v>
      </c>
      <c r="AB139" s="33" t="str">
        <f t="shared" si="15"/>
        <v>NA</v>
      </c>
      <c r="AC139" s="38">
        <v>6.6E-3</v>
      </c>
      <c r="AD139" s="38">
        <v>5.4999999999999997E-3</v>
      </c>
      <c r="AE139" s="37">
        <v>120</v>
      </c>
      <c r="AF139" s="38">
        <v>10.742284769999999</v>
      </c>
      <c r="AG139" s="38">
        <v>10.476574899999999</v>
      </c>
      <c r="AH139" s="36">
        <v>2.6258412700000001E-2</v>
      </c>
      <c r="AI139" s="36">
        <v>1.8372120299999999E-2</v>
      </c>
      <c r="AJ139" s="33" t="str">
        <f t="shared" si="16"/>
        <v>NA</v>
      </c>
      <c r="AK139" s="38">
        <v>3.1000000999999999E-3</v>
      </c>
      <c r="AL139" s="38">
        <v>2.0999998999999998E-3</v>
      </c>
      <c r="AM139" s="37">
        <v>147.61906429999999</v>
      </c>
      <c r="AN139" s="38">
        <v>11.80574036</v>
      </c>
      <c r="AO139" s="38">
        <v>11.4303627</v>
      </c>
      <c r="AP139" s="36" t="s">
        <v>184</v>
      </c>
      <c r="AQ139" s="36" t="s">
        <v>184</v>
      </c>
      <c r="AR139" s="33" t="str">
        <f t="shared" si="17"/>
        <v>-</v>
      </c>
      <c r="AS139" s="16" t="s">
        <v>184</v>
      </c>
      <c r="AT139" s="16" t="s">
        <v>184</v>
      </c>
      <c r="AU139" s="9" t="s">
        <v>184</v>
      </c>
      <c r="AV139" s="16">
        <v>13.90224171</v>
      </c>
      <c r="AW139" s="16">
        <v>13.367465019999999</v>
      </c>
    </row>
    <row r="140" spans="1:49" x14ac:dyDescent="0.25">
      <c r="A140" s="11" t="s">
        <v>149</v>
      </c>
      <c r="B140" s="32">
        <v>24.52871704</v>
      </c>
      <c r="C140" s="32">
        <v>23.65838432</v>
      </c>
      <c r="D140" s="33">
        <f t="shared" si="12"/>
        <v>103.67874960617766</v>
      </c>
      <c r="E140" s="34">
        <v>0.7766000032</v>
      </c>
      <c r="F140" s="34">
        <v>0.76649999619999998</v>
      </c>
      <c r="G140" s="33">
        <v>101.3176804</v>
      </c>
      <c r="H140" s="34">
        <v>3.166084766</v>
      </c>
      <c r="I140" s="34">
        <v>3.2398662570000001</v>
      </c>
      <c r="J140" s="32">
        <v>22.1608448</v>
      </c>
      <c r="K140" s="32">
        <v>21.33016014</v>
      </c>
      <c r="L140" s="33">
        <f t="shared" si="13"/>
        <v>103.89441361221772</v>
      </c>
      <c r="M140" s="34">
        <v>0.71670001750000001</v>
      </c>
      <c r="N140" s="34">
        <v>0.70649999379999995</v>
      </c>
      <c r="O140" s="33">
        <v>101.4437408</v>
      </c>
      <c r="P140" s="34">
        <v>3.2340824600000002</v>
      </c>
      <c r="Q140" s="34">
        <v>3.3122112750000001</v>
      </c>
      <c r="R140" s="32">
        <v>21.893344880000001</v>
      </c>
      <c r="S140" s="32">
        <v>20.960952760000001</v>
      </c>
      <c r="T140" s="33">
        <f t="shared" si="14"/>
        <v>104.44823348764609</v>
      </c>
      <c r="U140" s="34">
        <v>0.72320002319999999</v>
      </c>
      <c r="V140" s="34">
        <v>0.70960003140000005</v>
      </c>
      <c r="W140" s="33">
        <v>101.91657259999999</v>
      </c>
      <c r="X140" s="34">
        <v>3.3032870289999998</v>
      </c>
      <c r="Y140" s="34">
        <v>3.3853423600000001</v>
      </c>
      <c r="Z140" s="32">
        <v>19.64653015</v>
      </c>
      <c r="AA140" s="32">
        <v>18.83413887</v>
      </c>
      <c r="AB140" s="33">
        <f t="shared" si="15"/>
        <v>104.31339752567091</v>
      </c>
      <c r="AC140" s="34">
        <v>0.66280001399999999</v>
      </c>
      <c r="AD140" s="34">
        <v>0.65149998659999997</v>
      </c>
      <c r="AE140" s="33">
        <v>101.7344666</v>
      </c>
      <c r="AF140" s="34">
        <v>3.3736238479999998</v>
      </c>
      <c r="AG140" s="34">
        <v>3.4591438769999998</v>
      </c>
      <c r="AH140" s="32">
        <v>10.096053120000001</v>
      </c>
      <c r="AI140" s="32">
        <v>9.3540487290000005</v>
      </c>
      <c r="AJ140" s="33">
        <f t="shared" si="16"/>
        <v>107.93244094078314</v>
      </c>
      <c r="AK140" s="34">
        <v>0.39939999580000002</v>
      </c>
      <c r="AL140" s="34">
        <v>0.3792999983</v>
      </c>
      <c r="AM140" s="33">
        <v>105.2992325</v>
      </c>
      <c r="AN140" s="34">
        <v>3.9560012819999999</v>
      </c>
      <c r="AO140" s="34">
        <v>4.05492878</v>
      </c>
      <c r="AP140" s="32">
        <v>4.3556051250000003</v>
      </c>
      <c r="AQ140" s="32">
        <v>4.0120582579999997</v>
      </c>
      <c r="AR140" s="33">
        <f t="shared" si="17"/>
        <v>108.5628583860908</v>
      </c>
      <c r="AS140" s="17">
        <v>0.240199998</v>
      </c>
      <c r="AT140" s="17">
        <v>0.22310000660000001</v>
      </c>
      <c r="AU140" s="12">
        <v>107.6647186</v>
      </c>
      <c r="AV140" s="17">
        <v>5.5147328379999996</v>
      </c>
      <c r="AW140" s="17">
        <v>5.5607371329999999</v>
      </c>
    </row>
    <row r="141" spans="1:49" x14ac:dyDescent="0.25">
      <c r="A141" s="3" t="s">
        <v>150</v>
      </c>
      <c r="B141" s="36" t="s">
        <v>184</v>
      </c>
      <c r="C141" s="36" t="s">
        <v>184</v>
      </c>
      <c r="D141" s="33" t="str">
        <f t="shared" si="12"/>
        <v>-</v>
      </c>
      <c r="E141" s="38" t="s">
        <v>184</v>
      </c>
      <c r="F141" s="38" t="s">
        <v>184</v>
      </c>
      <c r="G141" s="37" t="s">
        <v>184</v>
      </c>
      <c r="H141" s="38" t="s">
        <v>184</v>
      </c>
      <c r="I141" s="38" t="s">
        <v>184</v>
      </c>
      <c r="J141" s="36" t="s">
        <v>184</v>
      </c>
      <c r="K141" s="36" t="s">
        <v>184</v>
      </c>
      <c r="L141" s="33" t="str">
        <f t="shared" si="13"/>
        <v>-</v>
      </c>
      <c r="M141" s="38" t="s">
        <v>184</v>
      </c>
      <c r="N141" s="38" t="s">
        <v>184</v>
      </c>
      <c r="O141" s="37" t="s">
        <v>184</v>
      </c>
      <c r="P141" s="38" t="s">
        <v>184</v>
      </c>
      <c r="Q141" s="38" t="s">
        <v>184</v>
      </c>
      <c r="R141" s="36" t="s">
        <v>184</v>
      </c>
      <c r="S141" s="36" t="s">
        <v>184</v>
      </c>
      <c r="T141" s="33" t="str">
        <f t="shared" si="14"/>
        <v>-</v>
      </c>
      <c r="U141" s="38" t="s">
        <v>184</v>
      </c>
      <c r="V141" s="38" t="s">
        <v>184</v>
      </c>
      <c r="W141" s="37" t="s">
        <v>184</v>
      </c>
      <c r="X141" s="38" t="s">
        <v>184</v>
      </c>
      <c r="Y141" s="38" t="s">
        <v>184</v>
      </c>
      <c r="Z141" s="36" t="s">
        <v>184</v>
      </c>
      <c r="AA141" s="36" t="s">
        <v>184</v>
      </c>
      <c r="AB141" s="33" t="str">
        <f t="shared" si="15"/>
        <v>-</v>
      </c>
      <c r="AC141" s="38" t="s">
        <v>184</v>
      </c>
      <c r="AD141" s="38" t="s">
        <v>184</v>
      </c>
      <c r="AE141" s="37" t="s">
        <v>184</v>
      </c>
      <c r="AF141" s="38" t="s">
        <v>184</v>
      </c>
      <c r="AG141" s="38" t="s">
        <v>184</v>
      </c>
      <c r="AH141" s="36" t="s">
        <v>184</v>
      </c>
      <c r="AI141" s="36" t="s">
        <v>184</v>
      </c>
      <c r="AJ141" s="33" t="str">
        <f t="shared" si="16"/>
        <v>-</v>
      </c>
      <c r="AK141" s="38" t="s">
        <v>184</v>
      </c>
      <c r="AL141" s="38" t="s">
        <v>184</v>
      </c>
      <c r="AM141" s="37" t="s">
        <v>184</v>
      </c>
      <c r="AN141" s="38" t="s">
        <v>184</v>
      </c>
      <c r="AO141" s="38" t="s">
        <v>184</v>
      </c>
      <c r="AP141" s="36" t="s">
        <v>184</v>
      </c>
      <c r="AQ141" s="36" t="s">
        <v>184</v>
      </c>
      <c r="AR141" s="33" t="str">
        <f t="shared" si="17"/>
        <v>-</v>
      </c>
      <c r="AS141" s="16" t="s">
        <v>184</v>
      </c>
      <c r="AT141" s="16" t="s">
        <v>184</v>
      </c>
      <c r="AU141" s="9" t="s">
        <v>184</v>
      </c>
      <c r="AV141" s="16" t="s">
        <v>184</v>
      </c>
      <c r="AW141" s="16" t="s">
        <v>184</v>
      </c>
    </row>
    <row r="142" spans="1:49" x14ac:dyDescent="0.25">
      <c r="A142" s="14" t="s">
        <v>151</v>
      </c>
      <c r="B142" s="32" t="s">
        <v>184</v>
      </c>
      <c r="C142" s="32" t="s">
        <v>184</v>
      </c>
      <c r="D142" s="33" t="str">
        <f t="shared" si="12"/>
        <v>-</v>
      </c>
      <c r="E142" s="34" t="s">
        <v>184</v>
      </c>
      <c r="F142" s="34" t="s">
        <v>184</v>
      </c>
      <c r="G142" s="33" t="s">
        <v>184</v>
      </c>
      <c r="H142" s="34" t="s">
        <v>184</v>
      </c>
      <c r="I142" s="34" t="s">
        <v>184</v>
      </c>
      <c r="J142" s="32" t="s">
        <v>184</v>
      </c>
      <c r="K142" s="32" t="s">
        <v>184</v>
      </c>
      <c r="L142" s="33" t="str">
        <f t="shared" si="13"/>
        <v>-</v>
      </c>
      <c r="M142" s="34" t="s">
        <v>184</v>
      </c>
      <c r="N142" s="34" t="s">
        <v>184</v>
      </c>
      <c r="O142" s="33" t="s">
        <v>184</v>
      </c>
      <c r="P142" s="34" t="s">
        <v>184</v>
      </c>
      <c r="Q142" s="34" t="s">
        <v>184</v>
      </c>
      <c r="R142" s="32" t="s">
        <v>184</v>
      </c>
      <c r="S142" s="32" t="s">
        <v>184</v>
      </c>
      <c r="T142" s="33" t="str">
        <f t="shared" si="14"/>
        <v>-</v>
      </c>
      <c r="U142" s="34" t="s">
        <v>184</v>
      </c>
      <c r="V142" s="34" t="s">
        <v>184</v>
      </c>
      <c r="W142" s="33" t="s">
        <v>184</v>
      </c>
      <c r="X142" s="34" t="s">
        <v>184</v>
      </c>
      <c r="Y142" s="34" t="s">
        <v>184</v>
      </c>
      <c r="Z142" s="32" t="s">
        <v>184</v>
      </c>
      <c r="AA142" s="32" t="s">
        <v>184</v>
      </c>
      <c r="AB142" s="33" t="str">
        <f t="shared" si="15"/>
        <v>-</v>
      </c>
      <c r="AC142" s="34" t="s">
        <v>184</v>
      </c>
      <c r="AD142" s="34" t="s">
        <v>184</v>
      </c>
      <c r="AE142" s="33" t="s">
        <v>184</v>
      </c>
      <c r="AF142" s="34" t="s">
        <v>184</v>
      </c>
      <c r="AG142" s="34" t="s">
        <v>184</v>
      </c>
      <c r="AH142" s="32" t="s">
        <v>184</v>
      </c>
      <c r="AI142" s="32" t="s">
        <v>184</v>
      </c>
      <c r="AJ142" s="33" t="str">
        <f t="shared" si="16"/>
        <v>-</v>
      </c>
      <c r="AK142" s="34" t="s">
        <v>184</v>
      </c>
      <c r="AL142" s="34" t="s">
        <v>184</v>
      </c>
      <c r="AM142" s="33" t="s">
        <v>184</v>
      </c>
      <c r="AN142" s="34" t="s">
        <v>184</v>
      </c>
      <c r="AO142" s="34" t="s">
        <v>184</v>
      </c>
      <c r="AP142" s="32" t="s">
        <v>184</v>
      </c>
      <c r="AQ142" s="32" t="s">
        <v>184</v>
      </c>
      <c r="AR142" s="33" t="str">
        <f t="shared" si="17"/>
        <v>-</v>
      </c>
      <c r="AS142" s="17" t="s">
        <v>184</v>
      </c>
      <c r="AT142" s="17" t="s">
        <v>184</v>
      </c>
      <c r="AU142" s="12" t="s">
        <v>184</v>
      </c>
      <c r="AV142" s="17" t="s">
        <v>184</v>
      </c>
      <c r="AW142" s="17" t="s">
        <v>184</v>
      </c>
    </row>
    <row r="143" spans="1:49" x14ac:dyDescent="0.25">
      <c r="A143" s="13" t="s">
        <v>180</v>
      </c>
      <c r="B143" s="36" t="s">
        <v>184</v>
      </c>
      <c r="C143" s="36" t="s">
        <v>184</v>
      </c>
      <c r="D143" s="33" t="str">
        <f t="shared" si="12"/>
        <v>-</v>
      </c>
      <c r="E143" s="38" t="s">
        <v>184</v>
      </c>
      <c r="F143" s="38" t="s">
        <v>184</v>
      </c>
      <c r="G143" s="37" t="s">
        <v>184</v>
      </c>
      <c r="H143" s="38" t="s">
        <v>184</v>
      </c>
      <c r="I143" s="38" t="s">
        <v>184</v>
      </c>
      <c r="J143" s="36" t="s">
        <v>184</v>
      </c>
      <c r="K143" s="36" t="s">
        <v>184</v>
      </c>
      <c r="L143" s="33" t="str">
        <f t="shared" si="13"/>
        <v>-</v>
      </c>
      <c r="M143" s="38" t="s">
        <v>184</v>
      </c>
      <c r="N143" s="38" t="s">
        <v>184</v>
      </c>
      <c r="O143" s="37" t="s">
        <v>184</v>
      </c>
      <c r="P143" s="38" t="s">
        <v>184</v>
      </c>
      <c r="Q143" s="38" t="s">
        <v>184</v>
      </c>
      <c r="R143" s="36" t="s">
        <v>184</v>
      </c>
      <c r="S143" s="36" t="s">
        <v>184</v>
      </c>
      <c r="T143" s="33" t="str">
        <f t="shared" si="14"/>
        <v>-</v>
      </c>
      <c r="U143" s="38" t="s">
        <v>184</v>
      </c>
      <c r="V143" s="38" t="s">
        <v>184</v>
      </c>
      <c r="W143" s="37" t="s">
        <v>184</v>
      </c>
      <c r="X143" s="38" t="s">
        <v>184</v>
      </c>
      <c r="Y143" s="38" t="s">
        <v>184</v>
      </c>
      <c r="Z143" s="36" t="s">
        <v>184</v>
      </c>
      <c r="AA143" s="36" t="s">
        <v>184</v>
      </c>
      <c r="AB143" s="33" t="str">
        <f t="shared" si="15"/>
        <v>-</v>
      </c>
      <c r="AC143" s="38" t="s">
        <v>184</v>
      </c>
      <c r="AD143" s="38" t="s">
        <v>184</v>
      </c>
      <c r="AE143" s="37" t="s">
        <v>184</v>
      </c>
      <c r="AF143" s="38" t="s">
        <v>184</v>
      </c>
      <c r="AG143" s="38" t="s">
        <v>184</v>
      </c>
      <c r="AH143" s="36" t="s">
        <v>184</v>
      </c>
      <c r="AI143" s="36" t="s">
        <v>184</v>
      </c>
      <c r="AJ143" s="33" t="str">
        <f t="shared" si="16"/>
        <v>-</v>
      </c>
      <c r="AK143" s="38" t="s">
        <v>184</v>
      </c>
      <c r="AL143" s="38" t="s">
        <v>184</v>
      </c>
      <c r="AM143" s="37" t="s">
        <v>184</v>
      </c>
      <c r="AN143" s="38" t="s">
        <v>184</v>
      </c>
      <c r="AO143" s="38" t="s">
        <v>184</v>
      </c>
      <c r="AP143" s="36" t="s">
        <v>184</v>
      </c>
      <c r="AQ143" s="36" t="s">
        <v>184</v>
      </c>
      <c r="AR143" s="33" t="str">
        <f t="shared" si="17"/>
        <v>-</v>
      </c>
      <c r="AS143" s="16" t="s">
        <v>184</v>
      </c>
      <c r="AT143" s="16" t="s">
        <v>184</v>
      </c>
      <c r="AU143" s="9" t="s">
        <v>184</v>
      </c>
      <c r="AV143" s="16" t="s">
        <v>184</v>
      </c>
      <c r="AW143" s="16" t="s">
        <v>184</v>
      </c>
    </row>
    <row r="144" spans="1:49" x14ac:dyDescent="0.25">
      <c r="A144" s="11" t="s">
        <v>181</v>
      </c>
      <c r="B144" s="32">
        <v>29.891660689999998</v>
      </c>
      <c r="C144" s="32">
        <v>29.296880720000001</v>
      </c>
      <c r="D144" s="33">
        <f t="shared" si="12"/>
        <v>102.03018190122187</v>
      </c>
      <c r="E144" s="34">
        <v>44.166999820000001</v>
      </c>
      <c r="F144" s="34">
        <v>42.138000490000003</v>
      </c>
      <c r="G144" s="33">
        <v>104.8151321</v>
      </c>
      <c r="H144" s="34">
        <v>147.75692749999999</v>
      </c>
      <c r="I144" s="34">
        <v>143.8310089</v>
      </c>
      <c r="J144" s="32">
        <v>29.72624016</v>
      </c>
      <c r="K144" s="32">
        <v>29.147962570000001</v>
      </c>
      <c r="L144" s="33">
        <f t="shared" si="13"/>
        <v>101.98393828937868</v>
      </c>
      <c r="M144" s="34">
        <v>45.17200089</v>
      </c>
      <c r="N144" s="34">
        <v>43.164001460000001</v>
      </c>
      <c r="O144" s="33">
        <v>104.6520233</v>
      </c>
      <c r="P144" s="34">
        <v>151.96002200000001</v>
      </c>
      <c r="Q144" s="34">
        <v>148.0858307</v>
      </c>
      <c r="R144" s="32">
        <v>29.87237549</v>
      </c>
      <c r="S144" s="32">
        <v>29.32103729</v>
      </c>
      <c r="T144" s="33">
        <f t="shared" si="14"/>
        <v>101.88035025687184</v>
      </c>
      <c r="U144" s="34">
        <v>46.677997589999997</v>
      </c>
      <c r="V144" s="34">
        <v>44.694999690000003</v>
      </c>
      <c r="W144" s="33">
        <v>104.4367294</v>
      </c>
      <c r="X144" s="34">
        <v>156.2580719</v>
      </c>
      <c r="Y144" s="34">
        <v>152.43321230000001</v>
      </c>
      <c r="Z144" s="32">
        <v>28.56687355</v>
      </c>
      <c r="AA144" s="32">
        <v>28.020853039999999</v>
      </c>
      <c r="AB144" s="33">
        <f t="shared" si="15"/>
        <v>101.94862201097359</v>
      </c>
      <c r="AC144" s="34">
        <v>45.894001009999997</v>
      </c>
      <c r="AD144" s="34">
        <v>43.958000179999999</v>
      </c>
      <c r="AE144" s="33">
        <v>104.4042053</v>
      </c>
      <c r="AF144" s="34">
        <v>160.65461730000001</v>
      </c>
      <c r="AG144" s="34">
        <v>156.87602229999999</v>
      </c>
      <c r="AH144" s="32">
        <v>26.133584979999998</v>
      </c>
      <c r="AI144" s="32">
        <v>25.597776410000002</v>
      </c>
      <c r="AJ144" s="33">
        <f t="shared" si="16"/>
        <v>102.09318403840217</v>
      </c>
      <c r="AK144" s="34">
        <v>51.994998930000001</v>
      </c>
      <c r="AL144" s="34">
        <v>50.043998719999998</v>
      </c>
      <c r="AM144" s="33">
        <v>103.8985672</v>
      </c>
      <c r="AN144" s="34">
        <v>198.9585419</v>
      </c>
      <c r="AO144" s="34">
        <v>195.50135800000001</v>
      </c>
      <c r="AP144" s="32">
        <v>9.9150466920000007</v>
      </c>
      <c r="AQ144" s="32">
        <v>9.4358873370000005</v>
      </c>
      <c r="AR144" s="33">
        <f t="shared" si="17"/>
        <v>105.07805294708344</v>
      </c>
      <c r="AS144" s="17">
        <v>31.166999820000001</v>
      </c>
      <c r="AT144" s="17">
        <v>29.701999659999998</v>
      </c>
      <c r="AU144" s="12">
        <v>104.9323273</v>
      </c>
      <c r="AV144" s="17">
        <v>314.34042360000001</v>
      </c>
      <c r="AW144" s="17">
        <v>314.77697749999999</v>
      </c>
    </row>
    <row r="145" spans="1:49" x14ac:dyDescent="0.25">
      <c r="A145" s="3" t="s">
        <v>182</v>
      </c>
      <c r="B145" s="36">
        <v>29.565122599999999</v>
      </c>
      <c r="C145" s="36">
        <v>28.153303149999999</v>
      </c>
      <c r="D145" s="33">
        <f t="shared" si="12"/>
        <v>105.01475596834185</v>
      </c>
      <c r="E145" s="38">
        <v>94.453002929999997</v>
      </c>
      <c r="F145" s="38">
        <v>87.73500061</v>
      </c>
      <c r="G145" s="37">
        <v>107.6571503</v>
      </c>
      <c r="H145" s="38">
        <v>319.4744263</v>
      </c>
      <c r="I145" s="38">
        <v>311.63305659999997</v>
      </c>
      <c r="J145" s="36">
        <v>29.723424909999999</v>
      </c>
      <c r="K145" s="36">
        <v>28.328363419999999</v>
      </c>
      <c r="L145" s="33">
        <f t="shared" si="13"/>
        <v>104.92461025480588</v>
      </c>
      <c r="M145" s="38">
        <v>97.639198300000004</v>
      </c>
      <c r="N145" s="38">
        <v>90.834999080000003</v>
      </c>
      <c r="O145" s="37">
        <v>107.49072270000001</v>
      </c>
      <c r="P145" s="38">
        <v>328.49243159999997</v>
      </c>
      <c r="Q145" s="38">
        <v>320.6503601</v>
      </c>
      <c r="R145" s="36">
        <v>29.936029430000001</v>
      </c>
      <c r="S145" s="36">
        <v>28.579952240000001</v>
      </c>
      <c r="T145" s="33">
        <f t="shared" si="14"/>
        <v>104.74485464010699</v>
      </c>
      <c r="U145" s="38">
        <v>101.0895996</v>
      </c>
      <c r="V145" s="38">
        <v>94.267997739999998</v>
      </c>
      <c r="W145" s="37">
        <v>107.2363892</v>
      </c>
      <c r="X145" s="38">
        <v>337.68539429999998</v>
      </c>
      <c r="Y145" s="38">
        <v>329.83959959999999</v>
      </c>
      <c r="Z145" s="36">
        <v>28.58189011</v>
      </c>
      <c r="AA145" s="36">
        <v>27.242834089999999</v>
      </c>
      <c r="AB145" s="33">
        <f t="shared" si="15"/>
        <v>104.91525960763211</v>
      </c>
      <c r="AC145" s="38">
        <v>99.193298339999998</v>
      </c>
      <c r="AD145" s="38">
        <v>92.406997680000003</v>
      </c>
      <c r="AE145" s="37">
        <v>107.3439255</v>
      </c>
      <c r="AF145" s="38">
        <v>347.04946899999999</v>
      </c>
      <c r="AG145" s="38">
        <v>339.1974487</v>
      </c>
      <c r="AH145" s="36">
        <v>27.79353905</v>
      </c>
      <c r="AI145" s="36">
        <v>26.635105129999999</v>
      </c>
      <c r="AJ145" s="33">
        <f t="shared" si="16"/>
        <v>104.34927481737333</v>
      </c>
      <c r="AK145" s="38">
        <v>118.8730011</v>
      </c>
      <c r="AL145" s="38">
        <v>111.78199770000001</v>
      </c>
      <c r="AM145" s="37">
        <v>106.34359739999999</v>
      </c>
      <c r="AN145" s="38">
        <v>427.7001343</v>
      </c>
      <c r="AO145" s="38">
        <v>419.67919920000003</v>
      </c>
      <c r="AP145" s="36">
        <v>13.46830463</v>
      </c>
      <c r="AQ145" s="36">
        <v>12.943107599999999</v>
      </c>
      <c r="AR145" s="33">
        <f t="shared" si="17"/>
        <v>104.05773517636523</v>
      </c>
      <c r="AS145" s="16">
        <v>89.992202759999998</v>
      </c>
      <c r="AT145" s="16">
        <v>86.479995729999999</v>
      </c>
      <c r="AU145" s="9">
        <v>104.0612946</v>
      </c>
      <c r="AV145" s="16">
        <v>668.17767330000004</v>
      </c>
      <c r="AW145" s="16">
        <v>668.15478519999999</v>
      </c>
    </row>
    <row r="146" spans="1:49" x14ac:dyDescent="0.25">
      <c r="A146" s="11" t="s">
        <v>183</v>
      </c>
      <c r="B146" s="32">
        <v>11.268095969999999</v>
      </c>
      <c r="C146" s="32">
        <v>10.709612849999999</v>
      </c>
      <c r="D146" s="33">
        <f t="shared" si="12"/>
        <v>105.21478346437145</v>
      </c>
      <c r="E146" s="34">
        <v>2.2555999760000001</v>
      </c>
      <c r="F146" s="34">
        <v>2.1164000029999999</v>
      </c>
      <c r="G146" s="33">
        <v>106.5772018</v>
      </c>
      <c r="H146" s="34">
        <v>20.01757813</v>
      </c>
      <c r="I146" s="34">
        <v>19.76168633</v>
      </c>
      <c r="J146" s="32">
        <v>11.412785530000001</v>
      </c>
      <c r="K146" s="32">
        <v>10.86782169</v>
      </c>
      <c r="L146" s="33">
        <f t="shared" si="13"/>
        <v>105.0144716719216</v>
      </c>
      <c r="M146" s="34">
        <v>2.3143999580000001</v>
      </c>
      <c r="N146" s="34">
        <v>2.1770000459999999</v>
      </c>
      <c r="O146" s="33">
        <v>106.3114319</v>
      </c>
      <c r="P146" s="34">
        <v>20.279010769999999</v>
      </c>
      <c r="Q146" s="34">
        <v>20.031614300000001</v>
      </c>
      <c r="R146" s="32">
        <v>11.3806057</v>
      </c>
      <c r="S146" s="32">
        <v>10.8560667</v>
      </c>
      <c r="T146" s="33">
        <f t="shared" si="14"/>
        <v>104.8317591858569</v>
      </c>
      <c r="U146" s="34">
        <v>2.3375000950000002</v>
      </c>
      <c r="V146" s="34">
        <v>2.2037000660000001</v>
      </c>
      <c r="W146" s="33">
        <v>106.07160949999999</v>
      </c>
      <c r="X146" s="34">
        <v>20.53932953</v>
      </c>
      <c r="Y146" s="34">
        <v>20.29924965</v>
      </c>
      <c r="Z146" s="32">
        <v>10.918369289999999</v>
      </c>
      <c r="AA146" s="32">
        <v>10.422598839999999</v>
      </c>
      <c r="AB146" s="33">
        <f t="shared" si="15"/>
        <v>104.75668744053858</v>
      </c>
      <c r="AC146" s="34">
        <v>2.2709000110000002</v>
      </c>
      <c r="AD146" s="34">
        <v>2.1433999539999999</v>
      </c>
      <c r="AE146" s="33">
        <v>105.948494</v>
      </c>
      <c r="AF146" s="34">
        <v>20.798892970000001</v>
      </c>
      <c r="AG146" s="34">
        <v>20.564928049999999</v>
      </c>
      <c r="AH146" s="32">
        <v>9.7234544750000005</v>
      </c>
      <c r="AI146" s="32">
        <v>9.3815793989999996</v>
      </c>
      <c r="AJ146" s="33">
        <f t="shared" si="16"/>
        <v>103.64411003158425</v>
      </c>
      <c r="AK146" s="34">
        <v>2.223599911</v>
      </c>
      <c r="AL146" s="34">
        <v>2.1243000030000001</v>
      </c>
      <c r="AM146" s="33">
        <v>104.67447660000001</v>
      </c>
      <c r="AN146" s="34">
        <v>22.86841583</v>
      </c>
      <c r="AO146" s="34">
        <v>22.643308640000001</v>
      </c>
      <c r="AP146" s="32">
        <v>6.3722887039999998</v>
      </c>
      <c r="AQ146" s="32">
        <v>6.1756567960000002</v>
      </c>
      <c r="AR146" s="33">
        <f t="shared" si="17"/>
        <v>103.18398373639155</v>
      </c>
      <c r="AS146" s="17">
        <v>1.7410000560000001</v>
      </c>
      <c r="AT146" s="17">
        <v>1.676800013</v>
      </c>
      <c r="AU146" s="12">
        <v>103.8287277</v>
      </c>
      <c r="AV146" s="17">
        <v>27.321424480000001</v>
      </c>
      <c r="AW146" s="17">
        <v>27.15176773</v>
      </c>
    </row>
    <row r="148" spans="1:49" x14ac:dyDescent="0.25">
      <c r="A148" s="84" t="s">
        <v>197</v>
      </c>
    </row>
    <row r="149" spans="1:49" x14ac:dyDescent="0.25">
      <c r="A149" s="84" t="s">
        <v>186</v>
      </c>
    </row>
    <row r="150" spans="1:49" ht="69.75" customHeight="1" x14ac:dyDescent="0.25">
      <c r="A150" s="90" t="s">
        <v>190</v>
      </c>
      <c r="B150" s="90"/>
      <c r="C150" s="90"/>
      <c r="D150" s="90"/>
      <c r="E150" s="90"/>
      <c r="F150" s="90"/>
      <c r="G150" s="90"/>
      <c r="H150" s="90"/>
      <c r="I150" s="90"/>
      <c r="J150" s="87"/>
      <c r="K150" s="87"/>
      <c r="L150" s="87"/>
      <c r="M150" s="87"/>
      <c r="N150" s="87"/>
      <c r="O150" s="87"/>
      <c r="P150" s="87"/>
      <c r="Q150" s="87"/>
      <c r="R150" s="87"/>
      <c r="S150" s="87"/>
      <c r="T150" s="87"/>
    </row>
    <row r="151" spans="1:49" ht="31.5" customHeight="1" x14ac:dyDescent="0.25">
      <c r="A151" s="90" t="s">
        <v>192</v>
      </c>
      <c r="B151" s="90"/>
      <c r="C151" s="90"/>
      <c r="D151" s="90"/>
      <c r="E151" s="90"/>
      <c r="F151" s="90"/>
      <c r="G151" s="90"/>
      <c r="H151" s="90"/>
      <c r="I151" s="90"/>
      <c r="J151" s="87"/>
      <c r="K151" s="87"/>
      <c r="L151" s="87"/>
      <c r="M151" s="87"/>
      <c r="N151" s="87"/>
      <c r="O151" s="87"/>
      <c r="P151" s="87"/>
      <c r="Q151" s="87"/>
      <c r="R151" s="87"/>
      <c r="S151" s="87"/>
      <c r="T151" s="87"/>
    </row>
    <row r="152" spans="1:49" ht="32.25" customHeight="1" x14ac:dyDescent="0.25">
      <c r="A152" s="94" t="s">
        <v>191</v>
      </c>
      <c r="B152" s="94"/>
      <c r="C152" s="94"/>
      <c r="D152" s="94"/>
      <c r="E152" s="94"/>
      <c r="F152" s="94"/>
      <c r="G152" s="94"/>
      <c r="H152" s="94"/>
      <c r="I152" s="94"/>
      <c r="J152" s="94"/>
      <c r="K152" s="94"/>
      <c r="L152" s="94"/>
      <c r="M152" s="94"/>
      <c r="N152" s="94"/>
      <c r="O152" s="94"/>
      <c r="P152" s="94"/>
      <c r="Q152" s="94"/>
      <c r="R152" s="94"/>
      <c r="S152" s="94"/>
      <c r="T152" s="94"/>
    </row>
    <row r="153" spans="1:49" ht="201" customHeight="1" x14ac:dyDescent="0.25">
      <c r="A153" s="90" t="s">
        <v>319</v>
      </c>
      <c r="B153" s="90"/>
      <c r="C153" s="90"/>
      <c r="D153" s="90"/>
      <c r="E153" s="90"/>
      <c r="F153" s="90"/>
      <c r="G153" s="90"/>
      <c r="H153" s="90"/>
      <c r="I153" s="90"/>
      <c r="J153" s="87"/>
      <c r="K153" s="87"/>
      <c r="L153" s="87"/>
      <c r="M153" s="87"/>
      <c r="N153" s="87"/>
      <c r="O153" s="87"/>
      <c r="P153" s="87"/>
      <c r="Q153" s="87"/>
      <c r="R153" s="87"/>
      <c r="S153" s="87"/>
      <c r="T153" s="87"/>
    </row>
    <row r="154" spans="1:49" ht="51" customHeight="1" x14ac:dyDescent="0.25">
      <c r="A154" s="91" t="s">
        <v>198</v>
      </c>
      <c r="B154" s="91"/>
      <c r="C154" s="91"/>
      <c r="D154" s="91"/>
      <c r="E154" s="91"/>
      <c r="F154" s="91"/>
      <c r="G154" s="91"/>
      <c r="H154" s="91"/>
      <c r="I154" s="91"/>
      <c r="J154" s="92"/>
      <c r="K154" s="92"/>
      <c r="L154" s="92"/>
      <c r="M154" s="92"/>
      <c r="N154" s="92"/>
      <c r="O154" s="92"/>
      <c r="P154" s="92"/>
      <c r="Q154" s="92"/>
      <c r="R154" s="92"/>
      <c r="S154" s="92"/>
      <c r="T154" s="92"/>
    </row>
    <row r="155" spans="1:49" ht="84.75" customHeight="1" x14ac:dyDescent="0.25">
      <c r="A155" s="90" t="s">
        <v>193</v>
      </c>
      <c r="B155" s="90"/>
      <c r="C155" s="90"/>
      <c r="D155" s="90"/>
      <c r="E155" s="90"/>
      <c r="F155" s="90"/>
      <c r="G155" s="90"/>
      <c r="H155" s="90"/>
      <c r="I155" s="90"/>
      <c r="J155" s="87"/>
      <c r="K155" s="87"/>
      <c r="L155" s="87"/>
      <c r="M155" s="87"/>
      <c r="N155" s="87"/>
      <c r="O155" s="87"/>
      <c r="P155" s="87"/>
      <c r="Q155" s="87"/>
      <c r="R155" s="87"/>
      <c r="S155" s="87"/>
      <c r="T155" s="87"/>
    </row>
    <row r="156" spans="1:49" ht="156" customHeight="1" x14ac:dyDescent="0.25">
      <c r="A156" s="87" t="s">
        <v>196</v>
      </c>
      <c r="B156" s="87"/>
      <c r="C156" s="87"/>
      <c r="D156" s="87"/>
      <c r="E156" s="87"/>
      <c r="F156" s="87"/>
      <c r="G156" s="87"/>
      <c r="H156" s="87"/>
      <c r="I156" s="87"/>
      <c r="J156" s="87"/>
      <c r="K156" s="87"/>
      <c r="L156" s="87"/>
      <c r="M156" s="87"/>
      <c r="N156" s="87"/>
      <c r="O156" s="87"/>
      <c r="P156" s="87"/>
      <c r="Q156" s="87"/>
      <c r="R156" s="87"/>
      <c r="S156" s="87"/>
      <c r="T156" s="87"/>
    </row>
  </sheetData>
  <mergeCells count="47">
    <mergeCell ref="T8:T9"/>
    <mergeCell ref="P7:Q7"/>
    <mergeCell ref="B7:D7"/>
    <mergeCell ref="E7:G7"/>
    <mergeCell ref="H7:I7"/>
    <mergeCell ref="J9:K9"/>
    <mergeCell ref="B9:C9"/>
    <mergeCell ref="D8:D9"/>
    <mergeCell ref="L8:L9"/>
    <mergeCell ref="AP6:AW6"/>
    <mergeCell ref="B6:I6"/>
    <mergeCell ref="J6:Q6"/>
    <mergeCell ref="R6:Y6"/>
    <mergeCell ref="Z6:AG6"/>
    <mergeCell ref="AH6:AO6"/>
    <mergeCell ref="AS7:AU7"/>
    <mergeCell ref="AV7:AW7"/>
    <mergeCell ref="AR8:AR9"/>
    <mergeCell ref="AP9:AQ9"/>
    <mergeCell ref="R7:T7"/>
    <mergeCell ref="U7:W7"/>
    <mergeCell ref="X7:Y7"/>
    <mergeCell ref="Z7:AB7"/>
    <mergeCell ref="AC7:AE7"/>
    <mergeCell ref="AS9:AT9"/>
    <mergeCell ref="AV9:AW9"/>
    <mergeCell ref="AH9:AI9"/>
    <mergeCell ref="AU8:AU9"/>
    <mergeCell ref="AH7:AJ7"/>
    <mergeCell ref="AK7:AM7"/>
    <mergeCell ref="AN7:AO7"/>
    <mergeCell ref="A155:T155"/>
    <mergeCell ref="A156:T156"/>
    <mergeCell ref="AP7:AR7"/>
    <mergeCell ref="A151:T151"/>
    <mergeCell ref="A152:T152"/>
    <mergeCell ref="A153:T153"/>
    <mergeCell ref="A154:T154"/>
    <mergeCell ref="AB8:AB9"/>
    <mergeCell ref="Z9:AA9"/>
    <mergeCell ref="R9:S9"/>
    <mergeCell ref="AJ8:AJ9"/>
    <mergeCell ref="AF7:AG7"/>
    <mergeCell ref="A150:T150"/>
    <mergeCell ref="A7:A9"/>
    <mergeCell ref="J7:L7"/>
    <mergeCell ref="M7:O7"/>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81CA0-9BD3-4F2F-BFB3-3F05339778AF}">
  <dimension ref="A1:AW156"/>
  <sheetViews>
    <sheetView workbookViewId="0">
      <pane xSplit="1" ySplit="9" topLeftCell="B10" activePane="bottomRight" state="frozen"/>
      <selection pane="topRight" activeCell="B1" sqref="B1"/>
      <selection pane="bottomLeft" activeCell="A9" sqref="A9"/>
      <selection pane="bottomRight" activeCell="BA6" sqref="BA6"/>
    </sheetView>
  </sheetViews>
  <sheetFormatPr defaultRowHeight="15" x14ac:dyDescent="0.25"/>
  <cols>
    <col min="1" max="1" width="39.7109375" style="1" customWidth="1"/>
    <col min="2" max="3" width="9.28515625" style="4" customWidth="1"/>
    <col min="4" max="4" width="9.28515625" style="8" customWidth="1"/>
    <col min="5" max="6" width="9.28515625" style="15" hidden="1" customWidth="1"/>
    <col min="7" max="7" width="9.28515625" style="8" hidden="1" customWidth="1"/>
    <col min="8" max="9" width="9.28515625" style="15" hidden="1" customWidth="1"/>
    <col min="10" max="11" width="9.28515625" style="4" customWidth="1"/>
    <col min="12" max="12" width="9.28515625" style="8" customWidth="1"/>
    <col min="13" max="14" width="9.28515625" style="15" hidden="1" customWidth="1"/>
    <col min="15" max="15" width="9.28515625" style="8" hidden="1" customWidth="1"/>
    <col min="16" max="17" width="9.28515625" style="15" hidden="1" customWidth="1"/>
    <col min="18" max="19" width="9.28515625" style="4" customWidth="1"/>
    <col min="20" max="20" width="9.28515625" style="8" customWidth="1"/>
    <col min="21" max="22" width="9.28515625" style="15" hidden="1" customWidth="1"/>
    <col min="23" max="23" width="9.28515625" style="8" hidden="1" customWidth="1"/>
    <col min="24" max="25" width="9.28515625" style="15" hidden="1" customWidth="1"/>
    <col min="26" max="27" width="9.28515625" style="4" customWidth="1"/>
    <col min="28" max="28" width="9.28515625" style="8" customWidth="1"/>
    <col min="29" max="30" width="9.28515625" style="15" hidden="1" customWidth="1"/>
    <col min="31" max="31" width="9.28515625" style="8" hidden="1" customWidth="1"/>
    <col min="32" max="33" width="9.28515625" style="15" hidden="1" customWidth="1"/>
    <col min="34" max="35" width="9.28515625" style="4" customWidth="1"/>
    <col min="36" max="36" width="9.28515625" style="8" customWidth="1"/>
    <col min="37" max="38" width="9.28515625" style="15" hidden="1" customWidth="1"/>
    <col min="39" max="39" width="9.28515625" style="8" hidden="1" customWidth="1"/>
    <col min="40" max="41" width="9.28515625" style="15" hidden="1" customWidth="1"/>
    <col min="42" max="43" width="9.28515625" style="4" customWidth="1"/>
    <col min="44" max="44" width="9.28515625" style="8" customWidth="1"/>
    <col min="45" max="45" width="9.28515625" style="15" hidden="1" customWidth="1"/>
    <col min="46" max="46" width="9.140625" style="18" hidden="1" customWidth="1"/>
    <col min="47" max="47" width="9.140625" style="10" hidden="1" customWidth="1"/>
    <col min="48" max="49" width="9.28515625" style="18" hidden="1" customWidth="1"/>
  </cols>
  <sheetData>
    <row r="1" spans="1:49" x14ac:dyDescent="0.25">
      <c r="A1" s="82"/>
    </row>
    <row r="2" spans="1:49" x14ac:dyDescent="0.25">
      <c r="A2"/>
    </row>
    <row r="3" spans="1:49" ht="23.25" x14ac:dyDescent="0.35">
      <c r="A3" s="56" t="s">
        <v>153</v>
      </c>
    </row>
    <row r="4" spans="1:49" ht="15.6" customHeight="1" x14ac:dyDescent="0.25">
      <c r="A4" s="57" t="s">
        <v>158</v>
      </c>
    </row>
    <row r="6" spans="1:49" x14ac:dyDescent="0.25">
      <c r="A6" s="74"/>
      <c r="B6" s="122">
        <v>2019</v>
      </c>
      <c r="C6" s="123"/>
      <c r="D6" s="123"/>
      <c r="E6" s="123"/>
      <c r="F6" s="123"/>
      <c r="G6" s="123"/>
      <c r="H6" s="123"/>
      <c r="I6" s="124"/>
      <c r="J6" s="122">
        <v>2020</v>
      </c>
      <c r="K6" s="123"/>
      <c r="L6" s="123"/>
      <c r="M6" s="123"/>
      <c r="N6" s="123"/>
      <c r="O6" s="123"/>
      <c r="P6" s="123"/>
      <c r="Q6" s="124"/>
      <c r="R6" s="122">
        <v>2021</v>
      </c>
      <c r="S6" s="123"/>
      <c r="T6" s="123"/>
      <c r="U6" s="123"/>
      <c r="V6" s="123"/>
      <c r="W6" s="123"/>
      <c r="X6" s="123"/>
      <c r="Y6" s="124"/>
      <c r="Z6" s="122">
        <v>2022</v>
      </c>
      <c r="AA6" s="123"/>
      <c r="AB6" s="123"/>
      <c r="AC6" s="123"/>
      <c r="AD6" s="123"/>
      <c r="AE6" s="123"/>
      <c r="AF6" s="123"/>
      <c r="AG6" s="124"/>
      <c r="AH6" s="122">
        <v>2030</v>
      </c>
      <c r="AI6" s="123"/>
      <c r="AJ6" s="123"/>
      <c r="AK6" s="123"/>
      <c r="AL6" s="123"/>
      <c r="AM6" s="123"/>
      <c r="AN6" s="123"/>
      <c r="AO6" s="124"/>
      <c r="AP6" s="122">
        <v>2050</v>
      </c>
      <c r="AQ6" s="123"/>
      <c r="AR6" s="123"/>
      <c r="AS6" s="123"/>
      <c r="AT6" s="123"/>
      <c r="AU6" s="123"/>
      <c r="AV6" s="123"/>
      <c r="AW6" s="124"/>
    </row>
    <row r="7" spans="1:49" ht="14.45" customHeight="1" x14ac:dyDescent="0.25">
      <c r="A7" s="117" t="s">
        <v>8</v>
      </c>
      <c r="B7" s="109" t="s">
        <v>2</v>
      </c>
      <c r="C7" s="110"/>
      <c r="D7" s="110"/>
      <c r="E7" s="109" t="s">
        <v>4</v>
      </c>
      <c r="F7" s="110"/>
      <c r="G7" s="110"/>
      <c r="H7" s="115" t="s">
        <v>5</v>
      </c>
      <c r="I7" s="116"/>
      <c r="J7" s="109" t="s">
        <v>2</v>
      </c>
      <c r="K7" s="110"/>
      <c r="L7" s="110"/>
      <c r="M7" s="109" t="s">
        <v>4</v>
      </c>
      <c r="N7" s="110"/>
      <c r="O7" s="110"/>
      <c r="P7" s="115" t="s">
        <v>5</v>
      </c>
      <c r="Q7" s="116"/>
      <c r="R7" s="109" t="s">
        <v>2</v>
      </c>
      <c r="S7" s="110"/>
      <c r="T7" s="110"/>
      <c r="U7" s="109" t="s">
        <v>4</v>
      </c>
      <c r="V7" s="110"/>
      <c r="W7" s="110"/>
      <c r="X7" s="115" t="s">
        <v>5</v>
      </c>
      <c r="Y7" s="116"/>
      <c r="Z7" s="109" t="s">
        <v>2</v>
      </c>
      <c r="AA7" s="110"/>
      <c r="AB7" s="110"/>
      <c r="AC7" s="109" t="s">
        <v>4</v>
      </c>
      <c r="AD7" s="110"/>
      <c r="AE7" s="110"/>
      <c r="AF7" s="115" t="s">
        <v>5</v>
      </c>
      <c r="AG7" s="116"/>
      <c r="AH7" s="109" t="s">
        <v>2</v>
      </c>
      <c r="AI7" s="110"/>
      <c r="AJ7" s="110"/>
      <c r="AK7" s="109" t="s">
        <v>4</v>
      </c>
      <c r="AL7" s="110"/>
      <c r="AM7" s="110"/>
      <c r="AN7" s="115" t="s">
        <v>5</v>
      </c>
      <c r="AO7" s="116"/>
      <c r="AP7" s="109" t="s">
        <v>2</v>
      </c>
      <c r="AQ7" s="110"/>
      <c r="AR7" s="110"/>
      <c r="AS7" s="109" t="s">
        <v>4</v>
      </c>
      <c r="AT7" s="110"/>
      <c r="AU7" s="110"/>
      <c r="AV7" s="115" t="s">
        <v>5</v>
      </c>
      <c r="AW7" s="116"/>
    </row>
    <row r="8" spans="1:49" s="2" customFormat="1" x14ac:dyDescent="0.25">
      <c r="A8" s="118"/>
      <c r="B8" s="71" t="s">
        <v>1</v>
      </c>
      <c r="C8" s="71" t="s">
        <v>0</v>
      </c>
      <c r="D8" s="111" t="s">
        <v>3</v>
      </c>
      <c r="E8" s="72" t="s">
        <v>1</v>
      </c>
      <c r="F8" s="72" t="s">
        <v>0</v>
      </c>
      <c r="G8" s="111" t="s">
        <v>3</v>
      </c>
      <c r="H8" s="72" t="s">
        <v>1</v>
      </c>
      <c r="I8" s="72" t="s">
        <v>0</v>
      </c>
      <c r="J8" s="71" t="s">
        <v>1</v>
      </c>
      <c r="K8" s="71" t="s">
        <v>0</v>
      </c>
      <c r="L8" s="111" t="s">
        <v>3</v>
      </c>
      <c r="M8" s="72" t="s">
        <v>1</v>
      </c>
      <c r="N8" s="72" t="s">
        <v>0</v>
      </c>
      <c r="O8" s="111" t="s">
        <v>3</v>
      </c>
      <c r="P8" s="72" t="s">
        <v>1</v>
      </c>
      <c r="Q8" s="72" t="s">
        <v>0</v>
      </c>
      <c r="R8" s="71" t="s">
        <v>1</v>
      </c>
      <c r="S8" s="71" t="s">
        <v>0</v>
      </c>
      <c r="T8" s="111" t="s">
        <v>3</v>
      </c>
      <c r="U8" s="72" t="s">
        <v>1</v>
      </c>
      <c r="V8" s="72" t="s">
        <v>0</v>
      </c>
      <c r="W8" s="111" t="s">
        <v>3</v>
      </c>
      <c r="X8" s="72" t="s">
        <v>1</v>
      </c>
      <c r="Y8" s="72" t="s">
        <v>0</v>
      </c>
      <c r="Z8" s="71" t="s">
        <v>1</v>
      </c>
      <c r="AA8" s="71" t="s">
        <v>0</v>
      </c>
      <c r="AB8" s="111" t="s">
        <v>3</v>
      </c>
      <c r="AC8" s="72" t="s">
        <v>1</v>
      </c>
      <c r="AD8" s="72" t="s">
        <v>0</v>
      </c>
      <c r="AE8" s="111" t="s">
        <v>3</v>
      </c>
      <c r="AF8" s="72" t="s">
        <v>1</v>
      </c>
      <c r="AG8" s="72" t="s">
        <v>0</v>
      </c>
      <c r="AH8" s="71" t="s">
        <v>1</v>
      </c>
      <c r="AI8" s="71" t="s">
        <v>0</v>
      </c>
      <c r="AJ8" s="111" t="s">
        <v>3</v>
      </c>
      <c r="AK8" s="72" t="s">
        <v>1</v>
      </c>
      <c r="AL8" s="72" t="s">
        <v>0</v>
      </c>
      <c r="AM8" s="111" t="s">
        <v>3</v>
      </c>
      <c r="AN8" s="72" t="s">
        <v>1</v>
      </c>
      <c r="AO8" s="72" t="s">
        <v>0</v>
      </c>
      <c r="AP8" s="71" t="s">
        <v>1</v>
      </c>
      <c r="AQ8" s="71" t="s">
        <v>0</v>
      </c>
      <c r="AR8" s="111" t="s">
        <v>3</v>
      </c>
      <c r="AS8" s="72" t="s">
        <v>1</v>
      </c>
      <c r="AT8" s="72" t="s">
        <v>0</v>
      </c>
      <c r="AU8" s="111" t="s">
        <v>3</v>
      </c>
      <c r="AV8" s="72" t="s">
        <v>1</v>
      </c>
      <c r="AW8" s="72" t="s">
        <v>0</v>
      </c>
    </row>
    <row r="9" spans="1:49" ht="15.75" thickBot="1" x14ac:dyDescent="0.3">
      <c r="A9" s="119"/>
      <c r="B9" s="125" t="s">
        <v>6</v>
      </c>
      <c r="C9" s="125"/>
      <c r="D9" s="121"/>
      <c r="E9" s="120" t="s">
        <v>7</v>
      </c>
      <c r="F9" s="120"/>
      <c r="G9" s="121"/>
      <c r="H9" s="120" t="s">
        <v>7</v>
      </c>
      <c r="I9" s="120"/>
      <c r="J9" s="125" t="s">
        <v>6</v>
      </c>
      <c r="K9" s="125"/>
      <c r="L9" s="121"/>
      <c r="M9" s="120" t="s">
        <v>7</v>
      </c>
      <c r="N9" s="120"/>
      <c r="O9" s="121"/>
      <c r="P9" s="120" t="s">
        <v>7</v>
      </c>
      <c r="Q9" s="120"/>
      <c r="R9" s="125" t="s">
        <v>6</v>
      </c>
      <c r="S9" s="125"/>
      <c r="T9" s="121"/>
      <c r="U9" s="120" t="s">
        <v>7</v>
      </c>
      <c r="V9" s="120"/>
      <c r="W9" s="121"/>
      <c r="X9" s="120" t="s">
        <v>7</v>
      </c>
      <c r="Y9" s="120"/>
      <c r="Z9" s="125" t="s">
        <v>6</v>
      </c>
      <c r="AA9" s="125"/>
      <c r="AB9" s="121"/>
      <c r="AC9" s="120" t="s">
        <v>7</v>
      </c>
      <c r="AD9" s="120"/>
      <c r="AE9" s="121"/>
      <c r="AF9" s="120" t="s">
        <v>7</v>
      </c>
      <c r="AG9" s="120"/>
      <c r="AH9" s="125" t="s">
        <v>6</v>
      </c>
      <c r="AI9" s="125"/>
      <c r="AJ9" s="121"/>
      <c r="AK9" s="120" t="s">
        <v>7</v>
      </c>
      <c r="AL9" s="120"/>
      <c r="AM9" s="121"/>
      <c r="AN9" s="120" t="s">
        <v>7</v>
      </c>
      <c r="AO9" s="120"/>
      <c r="AP9" s="125" t="s">
        <v>6</v>
      </c>
      <c r="AQ9" s="125"/>
      <c r="AR9" s="121"/>
      <c r="AS9" s="120" t="s">
        <v>7</v>
      </c>
      <c r="AT9" s="120"/>
      <c r="AU9" s="121"/>
      <c r="AV9" s="120" t="s">
        <v>7</v>
      </c>
      <c r="AW9" s="120"/>
    </row>
    <row r="10" spans="1:49" x14ac:dyDescent="0.25">
      <c r="A10" s="58" t="s">
        <v>12</v>
      </c>
      <c r="B10" s="59">
        <v>0.34407007690000002</v>
      </c>
      <c r="C10" s="59">
        <v>0.42982015010000002</v>
      </c>
      <c r="D10" s="60" t="str">
        <f>IF(B10="-","-",IF(C10="-","-",IF(B10&lt;1,"NA",IF(C10&lt;1,"NA",B10/C10*100))))</f>
        <v>NA</v>
      </c>
      <c r="E10" s="61">
        <v>9.9999997999999993E-3</v>
      </c>
      <c r="F10" s="61">
        <v>1.30000003E-2</v>
      </c>
      <c r="G10" s="60" t="s">
        <v>174</v>
      </c>
      <c r="H10" s="61">
        <v>2.9063847059999999</v>
      </c>
      <c r="I10" s="61">
        <v>3.0245208739999998</v>
      </c>
      <c r="J10" s="59">
        <v>0.38105800750000002</v>
      </c>
      <c r="K10" s="59">
        <v>0.499204278</v>
      </c>
      <c r="L10" s="60" t="str">
        <f>IF(J10="-","-",IF(K10="-","-",IF(J10&lt;1,"NA",IF(K10&lt;1,"NA",J10/K10*100))))</f>
        <v>NA</v>
      </c>
      <c r="M10" s="61">
        <v>1.09999999E-2</v>
      </c>
      <c r="N10" s="61">
        <v>1.4999999700000001E-2</v>
      </c>
      <c r="O10" s="60" t="s">
        <v>174</v>
      </c>
      <c r="P10" s="61">
        <v>2.8866996770000002</v>
      </c>
      <c r="Q10" s="61">
        <v>3.0047819609999999</v>
      </c>
      <c r="R10" s="59">
        <v>0.79251724479999996</v>
      </c>
      <c r="S10" s="59">
        <v>0.92695891860000001</v>
      </c>
      <c r="T10" s="60" t="str">
        <f>IF(R10="-","-",IF(S10="-","-",IF(R10&lt;1,"NA",IF(S10&lt;1,"NA",R10/S10*100))))</f>
        <v>NA</v>
      </c>
      <c r="U10" s="61">
        <v>2.3E-2</v>
      </c>
      <c r="V10" s="61">
        <v>2.8000000899999999E-2</v>
      </c>
      <c r="W10" s="60" t="s">
        <v>174</v>
      </c>
      <c r="X10" s="61">
        <v>2.9021451470000001</v>
      </c>
      <c r="Y10" s="61">
        <v>3.0206301209999999</v>
      </c>
      <c r="Z10" s="59">
        <v>0.54200708870000003</v>
      </c>
      <c r="AA10" s="59">
        <v>0.74888187650000004</v>
      </c>
      <c r="AB10" s="60" t="str">
        <f>IF(Z10="-","-",IF(AA10="-","-",IF(Z10&lt;1,"NA",IF(AA10&lt;1,"NA",Z10/AA10*100))))</f>
        <v>NA</v>
      </c>
      <c r="AC10" s="61">
        <v>1.6000000800000001E-2</v>
      </c>
      <c r="AD10" s="61">
        <v>2.3E-2</v>
      </c>
      <c r="AE10" s="60" t="s">
        <v>174</v>
      </c>
      <c r="AF10" s="61">
        <v>2.9519908429999999</v>
      </c>
      <c r="AG10" s="61">
        <v>3.071245432</v>
      </c>
      <c r="AH10" s="59">
        <v>0.1215746328</v>
      </c>
      <c r="AI10" s="59">
        <v>0.63137757780000003</v>
      </c>
      <c r="AJ10" s="60" t="str">
        <f>IF(AH10="-","-",IF(AI10="-","-",IF(AH10&lt;1,"NA",IF(AI10&lt;1,"NA",AH10/AI10*100))))</f>
        <v>NA</v>
      </c>
      <c r="AK10" s="61">
        <v>4.9999998999999996E-3</v>
      </c>
      <c r="AL10" s="61">
        <v>2.7000000699999999E-2</v>
      </c>
      <c r="AM10" s="60" t="s">
        <v>174</v>
      </c>
      <c r="AN10" s="61">
        <v>4.112699986</v>
      </c>
      <c r="AO10" s="61">
        <v>4.2763633729999997</v>
      </c>
      <c r="AP10" s="59" t="s">
        <v>184</v>
      </c>
      <c r="AQ10" s="59">
        <v>5.2012946499999997E-2</v>
      </c>
      <c r="AR10" s="60" t="str">
        <f>IF(AP10="-","-",IF(AQ10="-","-",IF(AP10&lt;1,"NA",IF(AQ10&lt;1,"NA",AP10/AQ10*100))))</f>
        <v>-</v>
      </c>
      <c r="AS10" s="69" t="s">
        <v>184</v>
      </c>
      <c r="AT10" s="69">
        <v>2.0000001000000001E-3</v>
      </c>
      <c r="AU10" s="70" t="s">
        <v>174</v>
      </c>
      <c r="AV10" s="69">
        <v>3.5949971679999999</v>
      </c>
      <c r="AW10" s="69">
        <v>3.8451964859999999</v>
      </c>
    </row>
    <row r="11" spans="1:49" x14ac:dyDescent="0.25">
      <c r="A11" s="35" t="s">
        <v>13</v>
      </c>
      <c r="B11" s="36">
        <v>29.934329989999998</v>
      </c>
      <c r="C11" s="36">
        <v>29.42112732</v>
      </c>
      <c r="D11" s="33">
        <f t="shared" ref="D11:D73" si="0">IF(B11="-","-",IF(C11="-","-",IF(B11&lt;1,"NA",IF(C11&lt;1,"NA",B11/C11*100))))</f>
        <v>101.74433380617313</v>
      </c>
      <c r="E11" s="38">
        <v>0.94499999280000002</v>
      </c>
      <c r="F11" s="38">
        <v>0.898999989</v>
      </c>
      <c r="G11" s="37">
        <v>105.11679839999999</v>
      </c>
      <c r="H11" s="38">
        <v>3.1569104189999999</v>
      </c>
      <c r="I11" s="38">
        <v>3.0556273460000001</v>
      </c>
      <c r="J11" s="36">
        <v>30.798187259999999</v>
      </c>
      <c r="K11" s="36">
        <v>30.25686455</v>
      </c>
      <c r="L11" s="33">
        <f t="shared" ref="L11:L73" si="1">IF(J11="-","-",IF(K11="-","-",IF(J11&lt;1,"NA",IF(K11&lt;1,"NA",J11/K11*100))))</f>
        <v>101.78909056854009</v>
      </c>
      <c r="M11" s="38">
        <v>1.0110000370000001</v>
      </c>
      <c r="N11" s="38">
        <v>0.96299999950000004</v>
      </c>
      <c r="O11" s="37">
        <v>104.9844284</v>
      </c>
      <c r="P11" s="38">
        <v>3.2826607229999998</v>
      </c>
      <c r="Q11" s="38">
        <v>3.1827487950000002</v>
      </c>
      <c r="R11" s="36">
        <v>30.746767040000002</v>
      </c>
      <c r="S11" s="36">
        <v>30.210863109999998</v>
      </c>
      <c r="T11" s="33">
        <f t="shared" ref="T11:T73" si="2">IF(R11="-","-",IF(S11="-","-",IF(R11&lt;1,"NA",IF(S11&lt;1,"NA",R11/S11*100))))</f>
        <v>101.7738782505112</v>
      </c>
      <c r="U11" s="38">
        <v>1.0499999520000001</v>
      </c>
      <c r="V11" s="38">
        <v>1.0019999740000001</v>
      </c>
      <c r="W11" s="37">
        <v>104.7904205</v>
      </c>
      <c r="X11" s="38">
        <v>3.4149932860000001</v>
      </c>
      <c r="Y11" s="38">
        <v>3.316687822</v>
      </c>
      <c r="Z11" s="36">
        <v>30.308118820000001</v>
      </c>
      <c r="AA11" s="36">
        <v>29.764114379999999</v>
      </c>
      <c r="AB11" s="33">
        <f t="shared" ref="AB11:AB73" si="3">IF(Z11="-","-",IF(AA11="-","-",IF(Z11&lt;1,"NA",IF(AA11&lt;1,"NA",Z11/AA11*100))))</f>
        <v>101.8277192227347</v>
      </c>
      <c r="AC11" s="38">
        <v>1.077000022</v>
      </c>
      <c r="AD11" s="38">
        <v>1.029000044</v>
      </c>
      <c r="AE11" s="37">
        <v>104.6647186</v>
      </c>
      <c r="AF11" s="38">
        <v>3.5535032750000002</v>
      </c>
      <c r="AG11" s="38">
        <v>3.4571833609999998</v>
      </c>
      <c r="AH11" s="36">
        <v>27.767770769999998</v>
      </c>
      <c r="AI11" s="36">
        <v>27.231086730000001</v>
      </c>
      <c r="AJ11" s="33">
        <f t="shared" ref="AJ11:AJ73" si="4">IF(AH11="-","-",IF(AI11="-","-",IF(AH11&lt;1,"NA",IF(AI11&lt;1,"NA",AH11/AI11*100))))</f>
        <v>101.97085061393727</v>
      </c>
      <c r="AK11" s="38">
        <v>1.3009999990000001</v>
      </c>
      <c r="AL11" s="38">
        <v>1.2690000530000001</v>
      </c>
      <c r="AM11" s="37">
        <v>102.52166750000001</v>
      </c>
      <c r="AN11" s="38">
        <v>4.6852879520000004</v>
      </c>
      <c r="AO11" s="38">
        <v>4.6601152419999998</v>
      </c>
      <c r="AP11" s="36">
        <v>8.0298910140000004</v>
      </c>
      <c r="AQ11" s="36">
        <v>7.6885704989999999</v>
      </c>
      <c r="AR11" s="33">
        <f t="shared" ref="AR11:AR73" si="5">IF(AP11="-","-",IF(AQ11="-","-",IF(AP11&lt;1,"NA",IF(AQ11&lt;1,"NA",AP11/AQ11*100))))</f>
        <v>104.43932347429725</v>
      </c>
      <c r="AS11" s="16">
        <v>0.63200002909999997</v>
      </c>
      <c r="AT11" s="16">
        <v>0.63999998570000005</v>
      </c>
      <c r="AU11" s="9">
        <v>98.750007629999999</v>
      </c>
      <c r="AV11" s="16">
        <v>7.8705921170000002</v>
      </c>
      <c r="AW11" s="16">
        <v>8.324044228</v>
      </c>
    </row>
    <row r="12" spans="1:49" x14ac:dyDescent="0.25">
      <c r="A12" s="31" t="s">
        <v>14</v>
      </c>
      <c r="B12" s="32">
        <v>0.880315721</v>
      </c>
      <c r="C12" s="32">
        <v>0.74046462769999999</v>
      </c>
      <c r="D12" s="33" t="str">
        <f t="shared" si="0"/>
        <v>NA</v>
      </c>
      <c r="E12" s="34">
        <v>2.99999993E-2</v>
      </c>
      <c r="F12" s="34">
        <v>2.6000000499999999E-2</v>
      </c>
      <c r="G12" s="33" t="s">
        <v>174</v>
      </c>
      <c r="H12" s="34">
        <v>3.4078681469999998</v>
      </c>
      <c r="I12" s="34">
        <v>3.5113089080000002</v>
      </c>
      <c r="J12" s="32">
        <v>1.1686300039999999</v>
      </c>
      <c r="K12" s="32">
        <v>1.0493817329999999</v>
      </c>
      <c r="L12" s="33">
        <f t="shared" si="1"/>
        <v>111.36366941123417</v>
      </c>
      <c r="M12" s="34">
        <v>3.9999999100000003E-2</v>
      </c>
      <c r="N12" s="34">
        <v>3.7000000499999998E-2</v>
      </c>
      <c r="O12" s="33" t="s">
        <v>174</v>
      </c>
      <c r="P12" s="34">
        <v>3.42281127</v>
      </c>
      <c r="Q12" s="34">
        <v>3.5258858200000001</v>
      </c>
      <c r="R12" s="32">
        <v>1.133746505</v>
      </c>
      <c r="S12" s="32">
        <v>0.98790085319999998</v>
      </c>
      <c r="T12" s="33" t="str">
        <f t="shared" si="2"/>
        <v>NA</v>
      </c>
      <c r="U12" s="34">
        <v>3.9000000799999997E-2</v>
      </c>
      <c r="V12" s="34">
        <v>3.5000000099999998E-2</v>
      </c>
      <c r="W12" s="33" t="s">
        <v>174</v>
      </c>
      <c r="X12" s="34">
        <v>3.4399223330000002</v>
      </c>
      <c r="Y12" s="34">
        <v>3.5428657530000001</v>
      </c>
      <c r="Z12" s="32">
        <v>1.0982893709999999</v>
      </c>
      <c r="AA12" s="32">
        <v>0.98234152789999996</v>
      </c>
      <c r="AB12" s="33" t="str">
        <f t="shared" si="3"/>
        <v>NA</v>
      </c>
      <c r="AC12" s="34">
        <v>3.7999998799999997E-2</v>
      </c>
      <c r="AD12" s="34">
        <v>3.5000000099999998E-2</v>
      </c>
      <c r="AE12" s="33" t="s">
        <v>174</v>
      </c>
      <c r="AF12" s="34">
        <v>3.4599261280000002</v>
      </c>
      <c r="AG12" s="34">
        <v>3.5629155639999999</v>
      </c>
      <c r="AH12" s="32">
        <v>0.8380066156</v>
      </c>
      <c r="AI12" s="32">
        <v>0.86809414630000004</v>
      </c>
      <c r="AJ12" s="33" t="str">
        <f t="shared" si="4"/>
        <v>NA</v>
      </c>
      <c r="AK12" s="34">
        <v>2.99999993E-2</v>
      </c>
      <c r="AL12" s="34">
        <v>3.20000015E-2</v>
      </c>
      <c r="AM12" s="33" t="s">
        <v>174</v>
      </c>
      <c r="AN12" s="34">
        <v>3.5799241070000001</v>
      </c>
      <c r="AO12" s="34">
        <v>3.6862361429999999</v>
      </c>
      <c r="AP12" s="32">
        <v>0.24997669459999999</v>
      </c>
      <c r="AQ12" s="32">
        <v>0.29275164009999999</v>
      </c>
      <c r="AR12" s="33" t="str">
        <f t="shared" si="5"/>
        <v>NA</v>
      </c>
      <c r="AS12" s="17">
        <v>8.0000004000000003E-3</v>
      </c>
      <c r="AT12" s="17">
        <v>9.9999997999999993E-3</v>
      </c>
      <c r="AU12" s="12" t="s">
        <v>174</v>
      </c>
      <c r="AV12" s="17">
        <v>3.2002983089999999</v>
      </c>
      <c r="AW12" s="17">
        <v>3.4158647059999998</v>
      </c>
    </row>
    <row r="13" spans="1:49" x14ac:dyDescent="0.25">
      <c r="A13" s="35" t="s">
        <v>15</v>
      </c>
      <c r="B13" s="36">
        <v>1.744166136</v>
      </c>
      <c r="C13" s="36">
        <v>1.556166291</v>
      </c>
      <c r="D13" s="33">
        <f t="shared" si="0"/>
        <v>112.08096114710146</v>
      </c>
      <c r="E13" s="38">
        <v>3.0000000000000001E-3</v>
      </c>
      <c r="F13" s="38">
        <v>3.0000000000000001E-3</v>
      </c>
      <c r="G13" s="37">
        <v>100</v>
      </c>
      <c r="H13" s="38">
        <v>0.1720019579</v>
      </c>
      <c r="I13" s="38">
        <v>0.1927814484</v>
      </c>
      <c r="J13" s="36">
        <v>1.192450523</v>
      </c>
      <c r="K13" s="36">
        <v>1.5694462060000001</v>
      </c>
      <c r="L13" s="33">
        <f t="shared" si="1"/>
        <v>75.979063088703271</v>
      </c>
      <c r="M13" s="38">
        <v>2.0000001000000001E-3</v>
      </c>
      <c r="N13" s="38">
        <v>3.0000000000000001E-3</v>
      </c>
      <c r="O13" s="37">
        <v>66.666671750000006</v>
      </c>
      <c r="P13" s="38">
        <v>0.16772185270000001</v>
      </c>
      <c r="Q13" s="38">
        <v>0.19115023310000001</v>
      </c>
      <c r="R13" s="36">
        <v>1.809913874</v>
      </c>
      <c r="S13" s="36">
        <v>2.0953588490000001</v>
      </c>
      <c r="T13" s="33">
        <f t="shared" si="2"/>
        <v>86.377274940937809</v>
      </c>
      <c r="U13" s="38">
        <v>3.0000000000000001E-3</v>
      </c>
      <c r="V13" s="38">
        <v>4.0000002000000002E-3</v>
      </c>
      <c r="W13" s="37">
        <v>75</v>
      </c>
      <c r="X13" s="38">
        <v>0.16575373709999999</v>
      </c>
      <c r="Y13" s="38">
        <v>0.19089809059999999</v>
      </c>
      <c r="Z13" s="36">
        <v>1.2038902039999999</v>
      </c>
      <c r="AA13" s="36">
        <v>1.5626646280000001</v>
      </c>
      <c r="AB13" s="33">
        <f t="shared" si="3"/>
        <v>77.040855883505671</v>
      </c>
      <c r="AC13" s="38">
        <v>2.0000001000000001E-3</v>
      </c>
      <c r="AD13" s="38">
        <v>3.0000000000000001E-3</v>
      </c>
      <c r="AE13" s="37">
        <v>66.666671750000006</v>
      </c>
      <c r="AF13" s="38">
        <v>0.166128099</v>
      </c>
      <c r="AG13" s="38">
        <v>0.19197976589999999</v>
      </c>
      <c r="AH13" s="36">
        <v>0.52325463289999996</v>
      </c>
      <c r="AI13" s="36">
        <v>1.385349154</v>
      </c>
      <c r="AJ13" s="33" t="str">
        <f t="shared" si="4"/>
        <v>NA</v>
      </c>
      <c r="AK13" s="38">
        <v>1E-3</v>
      </c>
      <c r="AL13" s="38">
        <v>3.0000000000000001E-3</v>
      </c>
      <c r="AM13" s="37">
        <v>33.33333588</v>
      </c>
      <c r="AN13" s="38">
        <v>0.19111154969999999</v>
      </c>
      <c r="AO13" s="38">
        <v>0.21655189990000001</v>
      </c>
      <c r="AP13" s="36" t="s">
        <v>184</v>
      </c>
      <c r="AQ13" s="36" t="s">
        <v>184</v>
      </c>
      <c r="AR13" s="33" t="str">
        <f t="shared" si="5"/>
        <v>-</v>
      </c>
      <c r="AS13" s="16" t="s">
        <v>184</v>
      </c>
      <c r="AT13" s="16" t="s">
        <v>184</v>
      </c>
      <c r="AU13" s="9" t="s">
        <v>184</v>
      </c>
      <c r="AV13" s="16">
        <v>0.140837878</v>
      </c>
      <c r="AW13" s="16">
        <v>0.1511410326</v>
      </c>
    </row>
    <row r="14" spans="1:49" x14ac:dyDescent="0.25">
      <c r="A14" s="31" t="s">
        <v>9</v>
      </c>
      <c r="B14" s="32">
        <v>4.64234278E-2</v>
      </c>
      <c r="C14" s="32">
        <v>5.0860635899999999E-2</v>
      </c>
      <c r="D14" s="33" t="str">
        <f t="shared" si="0"/>
        <v>NA</v>
      </c>
      <c r="E14" s="34">
        <v>6.9999999999999999E-4</v>
      </c>
      <c r="F14" s="34">
        <v>8.0000000000000004E-4</v>
      </c>
      <c r="G14" s="33" t="s">
        <v>174</v>
      </c>
      <c r="H14" s="34">
        <v>1.5078593490000001</v>
      </c>
      <c r="I14" s="34">
        <v>1.5729256869999999</v>
      </c>
      <c r="J14" s="32">
        <v>3.97639126E-2</v>
      </c>
      <c r="K14" s="32">
        <v>4.4549815399999998E-2</v>
      </c>
      <c r="L14" s="33" t="str">
        <f t="shared" si="1"/>
        <v>NA</v>
      </c>
      <c r="M14" s="34">
        <v>5.9999999999999995E-4</v>
      </c>
      <c r="N14" s="34">
        <v>6.9999999999999999E-4</v>
      </c>
      <c r="O14" s="33" t="s">
        <v>174</v>
      </c>
      <c r="P14" s="34">
        <v>1.5089058879999999</v>
      </c>
      <c r="Q14" s="34">
        <v>1.5712747570000001</v>
      </c>
      <c r="R14" s="32">
        <v>5.9408661000000001E-2</v>
      </c>
      <c r="S14" s="32">
        <v>6.3427358899999994E-2</v>
      </c>
      <c r="T14" s="33" t="str">
        <f t="shared" si="2"/>
        <v>NA</v>
      </c>
      <c r="U14" s="34">
        <v>8.9999999999999998E-4</v>
      </c>
      <c r="V14" s="34">
        <v>1E-3</v>
      </c>
      <c r="W14" s="33" t="s">
        <v>174</v>
      </c>
      <c r="X14" s="34">
        <v>1.5149306060000001</v>
      </c>
      <c r="Y14" s="34">
        <v>1.576606631</v>
      </c>
      <c r="Z14" s="32">
        <v>3.9286073300000002E-2</v>
      </c>
      <c r="AA14" s="32">
        <v>4.4036310199999998E-2</v>
      </c>
      <c r="AB14" s="33" t="str">
        <f t="shared" si="3"/>
        <v>NA</v>
      </c>
      <c r="AC14" s="34">
        <v>5.9999999999999995E-4</v>
      </c>
      <c r="AD14" s="34">
        <v>6.9999999999999999E-4</v>
      </c>
      <c r="AE14" s="33" t="s">
        <v>174</v>
      </c>
      <c r="AF14" s="34">
        <v>1.527258754</v>
      </c>
      <c r="AG14" s="34">
        <v>1.589597344</v>
      </c>
      <c r="AH14" s="32">
        <v>2.3421507300000002E-2</v>
      </c>
      <c r="AI14" s="32">
        <v>2.8108704799999999E-2</v>
      </c>
      <c r="AJ14" s="33" t="str">
        <f t="shared" si="4"/>
        <v>NA</v>
      </c>
      <c r="AK14" s="34">
        <v>4.0000000000000002E-4</v>
      </c>
      <c r="AL14" s="34">
        <v>5.0000000000000001E-4</v>
      </c>
      <c r="AM14" s="33" t="s">
        <v>174</v>
      </c>
      <c r="AN14" s="34">
        <v>1.7078319790000001</v>
      </c>
      <c r="AO14" s="34">
        <v>1.778808355</v>
      </c>
      <c r="AP14" s="32" t="s">
        <v>184</v>
      </c>
      <c r="AQ14" s="32">
        <v>5.197742E-3</v>
      </c>
      <c r="AR14" s="33" t="str">
        <f t="shared" si="5"/>
        <v>-</v>
      </c>
      <c r="AS14" s="17" t="s">
        <v>184</v>
      </c>
      <c r="AT14" s="17">
        <v>1E-4</v>
      </c>
      <c r="AU14" s="12" t="s">
        <v>174</v>
      </c>
      <c r="AV14" s="17">
        <v>1.8173980709999999</v>
      </c>
      <c r="AW14" s="17">
        <v>1.9239122870000001</v>
      </c>
    </row>
    <row r="15" spans="1:49" x14ac:dyDescent="0.25">
      <c r="A15" s="35" t="s">
        <v>16</v>
      </c>
      <c r="B15" s="36">
        <v>9.0103902819999995</v>
      </c>
      <c r="C15" s="36">
        <v>6.3768177030000004</v>
      </c>
      <c r="D15" s="33">
        <f t="shared" si="0"/>
        <v>141.2991667891184</v>
      </c>
      <c r="E15" s="38">
        <v>1.3689999580000001</v>
      </c>
      <c r="F15" s="38">
        <v>1.0140000579999999</v>
      </c>
      <c r="G15" s="37">
        <v>135.0098572</v>
      </c>
      <c r="H15" s="38">
        <v>15.19357014</v>
      </c>
      <c r="I15" s="38">
        <v>15.901348110000001</v>
      </c>
      <c r="J15" s="36">
        <v>8.1020050050000005</v>
      </c>
      <c r="K15" s="36">
        <v>5.5043082239999999</v>
      </c>
      <c r="L15" s="33">
        <f t="shared" si="1"/>
        <v>147.19388296014145</v>
      </c>
      <c r="M15" s="38">
        <v>1.2330000400000001</v>
      </c>
      <c r="N15" s="38">
        <v>0.87699997429999998</v>
      </c>
      <c r="O15" s="37">
        <v>140.59294130000001</v>
      </c>
      <c r="P15" s="38">
        <v>15.21845531</v>
      </c>
      <c r="Q15" s="38">
        <v>15.932973860000001</v>
      </c>
      <c r="R15" s="36">
        <v>7.7232561110000004</v>
      </c>
      <c r="S15" s="36">
        <v>5.2747197149999998</v>
      </c>
      <c r="T15" s="33">
        <f t="shared" si="2"/>
        <v>146.4202181025272</v>
      </c>
      <c r="U15" s="38">
        <v>1.1749999520000001</v>
      </c>
      <c r="V15" s="38">
        <v>0.83999997380000002</v>
      </c>
      <c r="W15" s="37">
        <v>139.88095089999999</v>
      </c>
      <c r="X15" s="38">
        <v>15.21379089</v>
      </c>
      <c r="Y15" s="38">
        <v>15.925016400000001</v>
      </c>
      <c r="Z15" s="36">
        <v>5.9887666700000004</v>
      </c>
      <c r="AA15" s="36">
        <v>3.6780912880000001</v>
      </c>
      <c r="AB15" s="33">
        <f t="shared" si="3"/>
        <v>162.82267624892077</v>
      </c>
      <c r="AC15" s="38">
        <v>0.9089999795</v>
      </c>
      <c r="AD15" s="38">
        <v>0.58399999140000003</v>
      </c>
      <c r="AE15" s="37">
        <v>155.65068049999999</v>
      </c>
      <c r="AF15" s="38">
        <v>15.178417209999999</v>
      </c>
      <c r="AG15" s="38">
        <v>15.87780094</v>
      </c>
      <c r="AH15" s="36">
        <v>2.0676016810000002</v>
      </c>
      <c r="AI15" s="36">
        <v>0.59400576350000001</v>
      </c>
      <c r="AJ15" s="33" t="str">
        <f t="shared" si="4"/>
        <v>NA</v>
      </c>
      <c r="AK15" s="38">
        <v>0.29399999980000002</v>
      </c>
      <c r="AL15" s="38">
        <v>8.7999999499999995E-2</v>
      </c>
      <c r="AM15" s="37">
        <v>334.09091189999998</v>
      </c>
      <c r="AN15" s="38">
        <v>14.21937275</v>
      </c>
      <c r="AO15" s="38">
        <v>14.81467056</v>
      </c>
      <c r="AP15" s="36">
        <v>8.0280164000000008E-3</v>
      </c>
      <c r="AQ15" s="36">
        <v>3.7397351099999997E-2</v>
      </c>
      <c r="AR15" s="33" t="str">
        <f t="shared" si="5"/>
        <v>NA</v>
      </c>
      <c r="AS15" s="16">
        <v>1E-3</v>
      </c>
      <c r="AT15" s="16">
        <v>4.9999998999999996E-3</v>
      </c>
      <c r="AU15" s="9">
        <v>20.000001910000002</v>
      </c>
      <c r="AV15" s="16">
        <v>12.456377979999999</v>
      </c>
      <c r="AW15" s="16">
        <v>13.36993122</v>
      </c>
    </row>
    <row r="16" spans="1:49" x14ac:dyDescent="0.25">
      <c r="A16" s="31" t="s">
        <v>17</v>
      </c>
      <c r="B16" s="32">
        <v>4.319773197</v>
      </c>
      <c r="C16" s="32">
        <v>4.1775979999999997</v>
      </c>
      <c r="D16" s="33">
        <f t="shared" si="0"/>
        <v>103.40327616491582</v>
      </c>
      <c r="E16" s="34">
        <v>8.0000000000000004E-4</v>
      </c>
      <c r="F16" s="34">
        <v>8.0000000000000004E-4</v>
      </c>
      <c r="G16" s="33">
        <v>100</v>
      </c>
      <c r="H16" s="34">
        <v>1.8519489100000001E-2</v>
      </c>
      <c r="I16" s="34">
        <v>1.9149759799999999E-2</v>
      </c>
      <c r="J16" s="32">
        <v>4.8466310500000001</v>
      </c>
      <c r="K16" s="32">
        <v>4.6630120279999998</v>
      </c>
      <c r="L16" s="33">
        <f t="shared" si="1"/>
        <v>103.93777714699046</v>
      </c>
      <c r="M16" s="34">
        <v>8.9999999999999998E-4</v>
      </c>
      <c r="N16" s="34">
        <v>8.9999999999999998E-4</v>
      </c>
      <c r="O16" s="33">
        <v>100</v>
      </c>
      <c r="P16" s="34">
        <v>1.8569599799999999E-2</v>
      </c>
      <c r="Q16" s="34">
        <v>1.93008296E-2</v>
      </c>
      <c r="R16" s="32">
        <v>5.3720750810000002</v>
      </c>
      <c r="S16" s="32">
        <v>5.1464657779999996</v>
      </c>
      <c r="T16" s="33">
        <f t="shared" si="2"/>
        <v>104.38377155764699</v>
      </c>
      <c r="U16" s="34">
        <v>1E-3</v>
      </c>
      <c r="V16" s="34">
        <v>1E-3</v>
      </c>
      <c r="W16" s="33">
        <v>100</v>
      </c>
      <c r="X16" s="34">
        <v>1.86147802E-2</v>
      </c>
      <c r="Y16" s="34">
        <v>1.9430810600000001E-2</v>
      </c>
      <c r="Z16" s="32">
        <v>4.8238153459999999</v>
      </c>
      <c r="AA16" s="32">
        <v>4.6056914329999996</v>
      </c>
      <c r="AB16" s="33">
        <f t="shared" si="3"/>
        <v>104.73596453807417</v>
      </c>
      <c r="AC16" s="34">
        <v>8.9999999999999998E-4</v>
      </c>
      <c r="AD16" s="34">
        <v>8.9999999999999998E-4</v>
      </c>
      <c r="AE16" s="33">
        <v>100</v>
      </c>
      <c r="AF16" s="34">
        <v>1.8657429100000001E-2</v>
      </c>
      <c r="AG16" s="34">
        <v>1.95410401E-2</v>
      </c>
      <c r="AH16" s="32">
        <v>4.9823956489999999</v>
      </c>
      <c r="AI16" s="32">
        <v>4.8145747180000003</v>
      </c>
      <c r="AJ16" s="33">
        <f t="shared" si="4"/>
        <v>103.48568546194903</v>
      </c>
      <c r="AK16" s="34">
        <v>8.9999999999999998E-4</v>
      </c>
      <c r="AL16" s="34">
        <v>8.9999999999999998E-4</v>
      </c>
      <c r="AM16" s="33">
        <v>100</v>
      </c>
      <c r="AN16" s="34">
        <v>1.8063599199999999E-2</v>
      </c>
      <c r="AO16" s="34">
        <v>1.8693240400000002E-2</v>
      </c>
      <c r="AP16" s="32">
        <v>0.60272914170000003</v>
      </c>
      <c r="AQ16" s="32">
        <v>0.56412523979999996</v>
      </c>
      <c r="AR16" s="33" t="str">
        <f t="shared" si="5"/>
        <v>NA</v>
      </c>
      <c r="AS16" s="17">
        <v>1E-4</v>
      </c>
      <c r="AT16" s="17">
        <v>1E-4</v>
      </c>
      <c r="AU16" s="12">
        <v>100</v>
      </c>
      <c r="AV16" s="17">
        <v>1.6591200600000001E-2</v>
      </c>
      <c r="AW16" s="17">
        <v>1.7726559199999999E-2</v>
      </c>
    </row>
    <row r="17" spans="1:49" x14ac:dyDescent="0.25">
      <c r="A17" s="35" t="s">
        <v>18</v>
      </c>
      <c r="B17" s="36">
        <v>10.182026860000001</v>
      </c>
      <c r="C17" s="36">
        <v>9.2067422870000009</v>
      </c>
      <c r="D17" s="33">
        <f t="shared" si="0"/>
        <v>110.59315600021856</v>
      </c>
      <c r="E17" s="38">
        <v>4.0000002000000002E-3</v>
      </c>
      <c r="F17" s="38">
        <v>3.5999998999999999E-3</v>
      </c>
      <c r="G17" s="37">
        <v>111.1111145</v>
      </c>
      <c r="H17" s="38">
        <v>3.9284910999999999E-2</v>
      </c>
      <c r="I17" s="38">
        <v>3.9101779500000003E-2</v>
      </c>
      <c r="J17" s="36">
        <v>11.643968579999999</v>
      </c>
      <c r="K17" s="36">
        <v>10.157037730000001</v>
      </c>
      <c r="L17" s="33">
        <f t="shared" si="1"/>
        <v>114.63941445849093</v>
      </c>
      <c r="M17" s="38">
        <v>4.6000001000000004E-3</v>
      </c>
      <c r="N17" s="38">
        <v>4.0000002000000002E-3</v>
      </c>
      <c r="O17" s="37">
        <v>115</v>
      </c>
      <c r="P17" s="38">
        <v>3.9505429600000003E-2</v>
      </c>
      <c r="Q17" s="38">
        <v>3.9381559900000002E-2</v>
      </c>
      <c r="R17" s="36">
        <v>11.86625385</v>
      </c>
      <c r="S17" s="36">
        <v>10.10633659</v>
      </c>
      <c r="T17" s="33">
        <f t="shared" si="2"/>
        <v>117.41399808256337</v>
      </c>
      <c r="U17" s="38">
        <v>4.6999998999999997E-3</v>
      </c>
      <c r="V17" s="38">
        <v>4.0000002000000002E-3</v>
      </c>
      <c r="W17" s="37">
        <v>117.4999924</v>
      </c>
      <c r="X17" s="38">
        <v>3.9608120900000002E-2</v>
      </c>
      <c r="Y17" s="38">
        <v>3.9579130699999999E-2</v>
      </c>
      <c r="Z17" s="36">
        <v>10.34773159</v>
      </c>
      <c r="AA17" s="36">
        <v>10.07218456</v>
      </c>
      <c r="AB17" s="33">
        <f t="shared" si="3"/>
        <v>102.73572260673507</v>
      </c>
      <c r="AC17" s="38">
        <v>4.1000000000000003E-3</v>
      </c>
      <c r="AD17" s="38">
        <v>4.0000002000000002E-3</v>
      </c>
      <c r="AE17" s="37">
        <v>102.4999924</v>
      </c>
      <c r="AF17" s="38">
        <v>3.9622209999999998E-2</v>
      </c>
      <c r="AG17" s="38">
        <v>3.9713330599999999E-2</v>
      </c>
      <c r="AH17" s="36">
        <v>13.38311863</v>
      </c>
      <c r="AI17" s="36">
        <v>12.38861084</v>
      </c>
      <c r="AJ17" s="33">
        <f t="shared" si="4"/>
        <v>108.0275973056556</v>
      </c>
      <c r="AK17" s="38">
        <v>5.2999998E-3</v>
      </c>
      <c r="AL17" s="38">
        <v>4.9999998999999996E-3</v>
      </c>
      <c r="AM17" s="37">
        <v>106</v>
      </c>
      <c r="AN17" s="38">
        <v>3.9602130700000002E-2</v>
      </c>
      <c r="AO17" s="38">
        <v>4.0359649800000001E-2</v>
      </c>
      <c r="AP17" s="36">
        <v>13.55352497</v>
      </c>
      <c r="AQ17" s="36">
        <v>13.03446484</v>
      </c>
      <c r="AR17" s="33">
        <f t="shared" si="5"/>
        <v>103.98221282094462</v>
      </c>
      <c r="AS17" s="16">
        <v>5.9000001999999999E-3</v>
      </c>
      <c r="AT17" s="16">
        <v>6.0000000999999997E-3</v>
      </c>
      <c r="AU17" s="9">
        <v>98.333335880000007</v>
      </c>
      <c r="AV17" s="16">
        <v>4.35311086E-2</v>
      </c>
      <c r="AW17" s="16">
        <v>4.6031810300000003E-2</v>
      </c>
    </row>
    <row r="18" spans="1:49" x14ac:dyDescent="0.25">
      <c r="A18" s="31" t="s">
        <v>19</v>
      </c>
      <c r="B18" s="32">
        <v>45.99583054</v>
      </c>
      <c r="C18" s="32">
        <v>47.10757065</v>
      </c>
      <c r="D18" s="33">
        <f t="shared" si="0"/>
        <v>97.63999693751984</v>
      </c>
      <c r="E18" s="34">
        <v>0.53600001340000003</v>
      </c>
      <c r="F18" s="34">
        <v>0.56199997660000001</v>
      </c>
      <c r="G18" s="33">
        <v>95.373672490000004</v>
      </c>
      <c r="H18" s="34">
        <v>1.1653230189999999</v>
      </c>
      <c r="I18" s="34">
        <v>1.193014145</v>
      </c>
      <c r="J18" s="32">
        <v>46.39036179</v>
      </c>
      <c r="K18" s="32">
        <v>47.494144439999999</v>
      </c>
      <c r="L18" s="33">
        <f t="shared" si="1"/>
        <v>97.675960556791537</v>
      </c>
      <c r="M18" s="34">
        <v>0.55599999430000002</v>
      </c>
      <c r="N18" s="34">
        <v>0.58300000429999999</v>
      </c>
      <c r="O18" s="33">
        <v>95.368782039999999</v>
      </c>
      <c r="P18" s="34">
        <v>1.198524833</v>
      </c>
      <c r="Q18" s="34">
        <v>1.227519751</v>
      </c>
      <c r="R18" s="32">
        <v>46.408100130000001</v>
      </c>
      <c r="S18" s="32">
        <v>47.51521683</v>
      </c>
      <c r="T18" s="33">
        <f t="shared" si="2"/>
        <v>97.669974433746049</v>
      </c>
      <c r="U18" s="34">
        <v>0.57200002670000005</v>
      </c>
      <c r="V18" s="34">
        <v>0.60000002379999995</v>
      </c>
      <c r="W18" s="33">
        <v>95.333335880000007</v>
      </c>
      <c r="X18" s="34">
        <v>1.232543468</v>
      </c>
      <c r="Y18" s="34">
        <v>1.262753367</v>
      </c>
      <c r="Z18" s="32">
        <v>46.476131440000003</v>
      </c>
      <c r="AA18" s="32">
        <v>47.511524199999997</v>
      </c>
      <c r="AB18" s="33">
        <f t="shared" si="3"/>
        <v>97.820754485498085</v>
      </c>
      <c r="AC18" s="34">
        <v>0.58899998659999997</v>
      </c>
      <c r="AD18" s="34">
        <v>0.61699998379999998</v>
      </c>
      <c r="AE18" s="33">
        <v>95.461914059999998</v>
      </c>
      <c r="AF18" s="34">
        <v>1.2673171759999999</v>
      </c>
      <c r="AG18" s="34">
        <v>1.2986322640000001</v>
      </c>
      <c r="AH18" s="32">
        <v>46.335159300000001</v>
      </c>
      <c r="AI18" s="32">
        <v>47.178344729999999</v>
      </c>
      <c r="AJ18" s="33">
        <f t="shared" si="4"/>
        <v>98.212770213059571</v>
      </c>
      <c r="AK18" s="34">
        <v>0.726000011</v>
      </c>
      <c r="AL18" s="34">
        <v>0.75800001620000002</v>
      </c>
      <c r="AM18" s="33">
        <v>95.778366090000006</v>
      </c>
      <c r="AN18" s="34">
        <v>1.566844702</v>
      </c>
      <c r="AO18" s="34">
        <v>1.606669307</v>
      </c>
      <c r="AP18" s="32">
        <v>26.72934532</v>
      </c>
      <c r="AQ18" s="32">
        <v>27.102180480000001</v>
      </c>
      <c r="AR18" s="33">
        <f t="shared" si="5"/>
        <v>98.624335188546425</v>
      </c>
      <c r="AS18" s="17">
        <v>0.58499997849999996</v>
      </c>
      <c r="AT18" s="17">
        <v>0.62800002099999996</v>
      </c>
      <c r="AU18" s="12">
        <v>93.152862549999995</v>
      </c>
      <c r="AV18" s="17">
        <v>2.188605785</v>
      </c>
      <c r="AW18" s="17">
        <v>2.317156792</v>
      </c>
    </row>
    <row r="19" spans="1:49" x14ac:dyDescent="0.25">
      <c r="A19" s="35" t="s">
        <v>20</v>
      </c>
      <c r="B19" s="36">
        <v>2.108423948</v>
      </c>
      <c r="C19" s="36">
        <v>2.3283259869999999</v>
      </c>
      <c r="D19" s="33">
        <f t="shared" si="0"/>
        <v>90.5553586470364</v>
      </c>
      <c r="E19" s="38">
        <v>1.4E-3</v>
      </c>
      <c r="F19" s="38">
        <v>1.6000000000000001E-3</v>
      </c>
      <c r="G19" s="37">
        <v>87.5</v>
      </c>
      <c r="H19" s="38">
        <v>6.6400311899999995E-2</v>
      </c>
      <c r="I19" s="38">
        <v>6.8718902799999995E-2</v>
      </c>
      <c r="J19" s="36">
        <v>2.137868643</v>
      </c>
      <c r="K19" s="36">
        <v>2.3633165360000001</v>
      </c>
      <c r="L19" s="33">
        <f t="shared" si="1"/>
        <v>90.460529109588549</v>
      </c>
      <c r="M19" s="38">
        <v>1.4E-3</v>
      </c>
      <c r="N19" s="38">
        <v>1.6000000000000001E-3</v>
      </c>
      <c r="O19" s="37">
        <v>87.5</v>
      </c>
      <c r="P19" s="38">
        <v>6.5485782899999997E-2</v>
      </c>
      <c r="Q19" s="38">
        <v>6.7701466399999993E-2</v>
      </c>
      <c r="R19" s="36">
        <v>2.4733650680000001</v>
      </c>
      <c r="S19" s="36">
        <v>2.6930990220000002</v>
      </c>
      <c r="T19" s="33">
        <f t="shared" si="2"/>
        <v>91.840851294178663</v>
      </c>
      <c r="U19" s="38">
        <v>1.6000000000000001E-3</v>
      </c>
      <c r="V19" s="38">
        <v>1.8E-3</v>
      </c>
      <c r="W19" s="37">
        <v>88.888885500000001</v>
      </c>
      <c r="X19" s="38">
        <v>6.4689196599999998E-2</v>
      </c>
      <c r="Y19" s="38">
        <v>6.6837497100000004E-2</v>
      </c>
      <c r="Z19" s="36">
        <v>2.812942982</v>
      </c>
      <c r="AA19" s="36">
        <v>2.8742127420000001</v>
      </c>
      <c r="AB19" s="33">
        <f t="shared" si="3"/>
        <v>97.868294190451394</v>
      </c>
      <c r="AC19" s="38">
        <v>1.8E-3</v>
      </c>
      <c r="AD19" s="38">
        <v>1.9E-3</v>
      </c>
      <c r="AE19" s="37">
        <v>94.736839290000006</v>
      </c>
      <c r="AF19" s="38">
        <v>6.3989922399999996E-2</v>
      </c>
      <c r="AG19" s="38">
        <v>6.6105060300000004E-2</v>
      </c>
      <c r="AH19" s="36">
        <v>1.4769662619999999</v>
      </c>
      <c r="AI19" s="36">
        <v>1.4286544320000001</v>
      </c>
      <c r="AJ19" s="33">
        <f t="shared" si="4"/>
        <v>103.381631619087</v>
      </c>
      <c r="AK19" s="38">
        <v>8.9999999999999998E-4</v>
      </c>
      <c r="AL19" s="38">
        <v>8.9999999999999998E-4</v>
      </c>
      <c r="AM19" s="37">
        <v>100</v>
      </c>
      <c r="AN19" s="38">
        <v>6.0935720800000003E-2</v>
      </c>
      <c r="AO19" s="38">
        <v>6.2996342799999994E-2</v>
      </c>
      <c r="AP19" s="36">
        <v>0.54515898230000004</v>
      </c>
      <c r="AQ19" s="36">
        <v>0.50868570800000001</v>
      </c>
      <c r="AR19" s="33" t="str">
        <f t="shared" si="5"/>
        <v>NA</v>
      </c>
      <c r="AS19" s="16">
        <v>2.9999999999999997E-4</v>
      </c>
      <c r="AT19" s="16">
        <v>2.9999999999999997E-4</v>
      </c>
      <c r="AU19" s="9">
        <v>100</v>
      </c>
      <c r="AV19" s="16">
        <v>5.5029820700000003E-2</v>
      </c>
      <c r="AW19" s="16">
        <v>5.8975510299999999E-2</v>
      </c>
    </row>
    <row r="20" spans="1:49" x14ac:dyDescent="0.25">
      <c r="A20" s="31" t="s">
        <v>21</v>
      </c>
      <c r="B20" s="32">
        <v>3.8647887710000002</v>
      </c>
      <c r="C20" s="32">
        <v>2.410572052</v>
      </c>
      <c r="D20" s="33">
        <f t="shared" si="0"/>
        <v>160.32662320935265</v>
      </c>
      <c r="E20" s="34">
        <v>4.1999999400000002E-2</v>
      </c>
      <c r="F20" s="34">
        <v>2.7000000699999999E-2</v>
      </c>
      <c r="G20" s="33">
        <v>155.555542</v>
      </c>
      <c r="H20" s="34">
        <v>1.0867346529999999</v>
      </c>
      <c r="I20" s="34">
        <v>1.1200660469999999</v>
      </c>
      <c r="J20" s="32">
        <v>3.7382411960000002</v>
      </c>
      <c r="K20" s="32">
        <v>2.2099478239999999</v>
      </c>
      <c r="L20" s="33">
        <f t="shared" si="1"/>
        <v>169.15517893240545</v>
      </c>
      <c r="M20" s="34">
        <v>4.1000001100000003E-2</v>
      </c>
      <c r="N20" s="34">
        <v>2.50000004E-2</v>
      </c>
      <c r="O20" s="33">
        <v>164</v>
      </c>
      <c r="P20" s="34">
        <v>1.0967724320000001</v>
      </c>
      <c r="Q20" s="34">
        <v>1.1312484739999999</v>
      </c>
      <c r="R20" s="32">
        <v>4.2517971990000003</v>
      </c>
      <c r="S20" s="32">
        <v>2.7172336580000001</v>
      </c>
      <c r="T20" s="33">
        <f t="shared" si="2"/>
        <v>156.47521465377051</v>
      </c>
      <c r="U20" s="34">
        <v>4.69999984E-2</v>
      </c>
      <c r="V20" s="34">
        <v>3.09999995E-2</v>
      </c>
      <c r="W20" s="33">
        <v>151.61289980000001</v>
      </c>
      <c r="X20" s="34">
        <v>1.1054148669999999</v>
      </c>
      <c r="Y20" s="34">
        <v>1.1408661600000001</v>
      </c>
      <c r="Z20" s="32">
        <v>3.7749691009999999</v>
      </c>
      <c r="AA20" s="32">
        <v>2.3501391410000001</v>
      </c>
      <c r="AB20" s="33">
        <f t="shared" si="3"/>
        <v>160.62747243951375</v>
      </c>
      <c r="AC20" s="34">
        <v>4.1999999400000002E-2</v>
      </c>
      <c r="AD20" s="34">
        <v>2.7000000699999999E-2</v>
      </c>
      <c r="AE20" s="33">
        <v>155.555542</v>
      </c>
      <c r="AF20" s="34">
        <v>1.112591863</v>
      </c>
      <c r="AG20" s="34">
        <v>1.1488682029999999</v>
      </c>
      <c r="AH20" s="32">
        <v>3.3167972560000001</v>
      </c>
      <c r="AI20" s="32">
        <v>2.4408690929999999</v>
      </c>
      <c r="AJ20" s="33">
        <f t="shared" si="4"/>
        <v>135.88591315740831</v>
      </c>
      <c r="AK20" s="34">
        <v>3.7999998799999997E-2</v>
      </c>
      <c r="AL20" s="34">
        <v>2.8999999200000001E-2</v>
      </c>
      <c r="AM20" s="33">
        <v>131.0344849</v>
      </c>
      <c r="AN20" s="34">
        <v>1.1456835270000001</v>
      </c>
      <c r="AO20" s="34">
        <v>1.1881014110000001</v>
      </c>
      <c r="AP20" s="32">
        <v>0.61860120299999999</v>
      </c>
      <c r="AQ20" s="32">
        <v>0.41336232420000002</v>
      </c>
      <c r="AR20" s="33" t="str">
        <f t="shared" si="5"/>
        <v>NA</v>
      </c>
      <c r="AS20" s="17">
        <v>7.0000002000000002E-3</v>
      </c>
      <c r="AT20" s="17">
        <v>4.9999998999999996E-3</v>
      </c>
      <c r="AU20" s="12">
        <v>140</v>
      </c>
      <c r="AV20" s="17">
        <v>1.1315852399999999</v>
      </c>
      <c r="AW20" s="17">
        <v>1.2095925809999999</v>
      </c>
    </row>
    <row r="21" spans="1:49" s="1" customFormat="1" x14ac:dyDescent="0.25">
      <c r="A21" s="35" t="s">
        <v>22</v>
      </c>
      <c r="B21" s="36">
        <v>12.148708340000001</v>
      </c>
      <c r="C21" s="36">
        <v>11.099651339999999</v>
      </c>
      <c r="D21" s="33">
        <f t="shared" si="0"/>
        <v>109.45126083573</v>
      </c>
      <c r="E21" s="38">
        <v>2.50000004E-2</v>
      </c>
      <c r="F21" s="38">
        <v>2.3E-2</v>
      </c>
      <c r="G21" s="37">
        <v>108.6956558</v>
      </c>
      <c r="H21" s="38">
        <v>0.20578320319999999</v>
      </c>
      <c r="I21" s="38">
        <v>0.2072137147</v>
      </c>
      <c r="J21" s="36">
        <v>11.629467010000001</v>
      </c>
      <c r="K21" s="36">
        <v>10.58856297</v>
      </c>
      <c r="L21" s="33">
        <f t="shared" si="1"/>
        <v>109.83045615301282</v>
      </c>
      <c r="M21" s="38">
        <v>2.40000002E-2</v>
      </c>
      <c r="N21" s="38">
        <v>2.1999999900000001E-2</v>
      </c>
      <c r="O21" s="37">
        <v>109.09091189999999</v>
      </c>
      <c r="P21" s="38">
        <v>0.2063723207</v>
      </c>
      <c r="Q21" s="38">
        <v>0.207771346</v>
      </c>
      <c r="R21" s="36">
        <v>13.028227810000001</v>
      </c>
      <c r="S21" s="36">
        <v>11.980460170000001</v>
      </c>
      <c r="T21" s="33">
        <f t="shared" si="2"/>
        <v>108.74563768947449</v>
      </c>
      <c r="U21" s="38">
        <v>2.7000000699999999E-2</v>
      </c>
      <c r="V21" s="38">
        <v>2.50000004E-2</v>
      </c>
      <c r="W21" s="37">
        <v>108</v>
      </c>
      <c r="X21" s="38">
        <v>0.20724231000000001</v>
      </c>
      <c r="Y21" s="38">
        <v>0.2086731195</v>
      </c>
      <c r="Z21" s="36">
        <v>11.51369476</v>
      </c>
      <c r="AA21" s="36">
        <v>10.479554179999999</v>
      </c>
      <c r="AB21" s="33">
        <f t="shared" si="3"/>
        <v>109.86817341880474</v>
      </c>
      <c r="AC21" s="38">
        <v>2.40000002E-2</v>
      </c>
      <c r="AD21" s="38">
        <v>2.1999999900000001E-2</v>
      </c>
      <c r="AE21" s="37">
        <v>109.09091189999999</v>
      </c>
      <c r="AF21" s="38">
        <v>0.20844742660000001</v>
      </c>
      <c r="AG21" s="38">
        <v>0.20993259550000001</v>
      </c>
      <c r="AH21" s="36">
        <v>8.1417894359999998</v>
      </c>
      <c r="AI21" s="36">
        <v>7.2039623260000001</v>
      </c>
      <c r="AJ21" s="33">
        <f t="shared" si="4"/>
        <v>113.01821230540399</v>
      </c>
      <c r="AK21" s="38">
        <v>1.8999999399999998E-2</v>
      </c>
      <c r="AL21" s="38">
        <v>1.7000000899999999E-2</v>
      </c>
      <c r="AM21" s="37">
        <v>111.76469419999999</v>
      </c>
      <c r="AN21" s="38">
        <v>0.23336394129999999</v>
      </c>
      <c r="AO21" s="38">
        <v>0.2359812409</v>
      </c>
      <c r="AP21" s="36">
        <v>4.2962131499999998</v>
      </c>
      <c r="AQ21" s="36">
        <v>4.0472803119999998</v>
      </c>
      <c r="AR21" s="33">
        <f t="shared" si="5"/>
        <v>106.15062014019455</v>
      </c>
      <c r="AS21" s="16">
        <v>9.9999997999999993E-3</v>
      </c>
      <c r="AT21" s="16">
        <v>9.9999997999999993E-3</v>
      </c>
      <c r="AU21" s="9">
        <v>100</v>
      </c>
      <c r="AV21" s="16">
        <v>0.2327631265</v>
      </c>
      <c r="AW21" s="16">
        <v>0.24707949160000001</v>
      </c>
    </row>
    <row r="22" spans="1:49" s="1" customFormat="1" x14ac:dyDescent="0.25">
      <c r="A22" s="31" t="s">
        <v>23</v>
      </c>
      <c r="B22" s="32">
        <v>3.655404806</v>
      </c>
      <c r="C22" s="32">
        <v>3.0524015430000002</v>
      </c>
      <c r="D22" s="33">
        <f t="shared" si="0"/>
        <v>119.75504384024613</v>
      </c>
      <c r="E22" s="34">
        <v>0.60600000620000005</v>
      </c>
      <c r="F22" s="34">
        <v>0.52100002769999998</v>
      </c>
      <c r="G22" s="33">
        <v>116.3147736</v>
      </c>
      <c r="H22" s="34">
        <v>16.578191759999999</v>
      </c>
      <c r="I22" s="34">
        <v>17.06852722</v>
      </c>
      <c r="J22" s="32">
        <v>3.1977128979999998</v>
      </c>
      <c r="K22" s="32">
        <v>2.6036503309999999</v>
      </c>
      <c r="L22" s="33">
        <f t="shared" si="1"/>
        <v>122.81652647158019</v>
      </c>
      <c r="M22" s="34">
        <v>0.52499997620000005</v>
      </c>
      <c r="N22" s="34">
        <v>0.43999999760000003</v>
      </c>
      <c r="O22" s="33">
        <v>119.3181763</v>
      </c>
      <c r="P22" s="34">
        <v>16.417984010000001</v>
      </c>
      <c r="Q22" s="34">
        <v>16.899351119999999</v>
      </c>
      <c r="R22" s="32">
        <v>4.2777614589999997</v>
      </c>
      <c r="S22" s="32">
        <v>3.7016112799999998</v>
      </c>
      <c r="T22" s="33">
        <f t="shared" si="2"/>
        <v>115.56484826251123</v>
      </c>
      <c r="U22" s="34">
        <v>0.69400000569999998</v>
      </c>
      <c r="V22" s="34">
        <v>0.61799997090000003</v>
      </c>
      <c r="W22" s="33">
        <v>112.29773710000001</v>
      </c>
      <c r="X22" s="34">
        <v>16.223438260000002</v>
      </c>
      <c r="Y22" s="34">
        <v>16.695432660000002</v>
      </c>
      <c r="Z22" s="32">
        <v>3.569561481</v>
      </c>
      <c r="AA22" s="32">
        <v>3.0014729500000001</v>
      </c>
      <c r="AB22" s="33">
        <f t="shared" si="3"/>
        <v>118.92699152927564</v>
      </c>
      <c r="AC22" s="34">
        <v>0.57099997999999996</v>
      </c>
      <c r="AD22" s="34">
        <v>0.49399998779999998</v>
      </c>
      <c r="AE22" s="33">
        <v>115.5870438</v>
      </c>
      <c r="AF22" s="34">
        <v>15.99636269</v>
      </c>
      <c r="AG22" s="34">
        <v>16.45858574</v>
      </c>
      <c r="AH22" s="32">
        <v>2.9239134789999999</v>
      </c>
      <c r="AI22" s="32">
        <v>2.4661567209999999</v>
      </c>
      <c r="AJ22" s="33">
        <f t="shared" si="4"/>
        <v>118.56154372112995</v>
      </c>
      <c r="AK22" s="34">
        <v>0.42399999500000002</v>
      </c>
      <c r="AL22" s="34">
        <v>0.36899998779999998</v>
      </c>
      <c r="AM22" s="33">
        <v>114.90515139999999</v>
      </c>
      <c r="AN22" s="34">
        <v>14.501112940000001</v>
      </c>
      <c r="AO22" s="34">
        <v>14.962552069999999</v>
      </c>
      <c r="AP22" s="32">
        <v>1.1762323379999999</v>
      </c>
      <c r="AQ22" s="32">
        <v>0.98692196610000005</v>
      </c>
      <c r="AR22" s="33" t="str">
        <f t="shared" si="5"/>
        <v>NA</v>
      </c>
      <c r="AS22" s="17">
        <v>0.15299999710000001</v>
      </c>
      <c r="AT22" s="17">
        <v>0.13600000740000001</v>
      </c>
      <c r="AU22" s="12">
        <v>112.4999924</v>
      </c>
      <c r="AV22" s="17">
        <v>13.00763416</v>
      </c>
      <c r="AW22" s="17">
        <v>13.780218120000001</v>
      </c>
    </row>
    <row r="23" spans="1:49" x14ac:dyDescent="0.25">
      <c r="A23" s="35" t="s">
        <v>24</v>
      </c>
      <c r="B23" s="36">
        <v>0.66586023569999997</v>
      </c>
      <c r="C23" s="36">
        <v>0.6265138388</v>
      </c>
      <c r="D23" s="33" t="str">
        <f t="shared" si="0"/>
        <v>NA</v>
      </c>
      <c r="E23" s="38">
        <v>2.0000001000000001E-3</v>
      </c>
      <c r="F23" s="38">
        <v>2.0000001000000001E-3</v>
      </c>
      <c r="G23" s="37" t="s">
        <v>174</v>
      </c>
      <c r="H23" s="38">
        <v>0.30036333199999998</v>
      </c>
      <c r="I23" s="38">
        <v>0.31922680139999998</v>
      </c>
      <c r="J23" s="36">
        <v>0.67134577039999999</v>
      </c>
      <c r="K23" s="36">
        <v>0.63198792930000003</v>
      </c>
      <c r="L23" s="33" t="str">
        <f t="shared" si="1"/>
        <v>NA</v>
      </c>
      <c r="M23" s="38">
        <v>2.0000001000000001E-3</v>
      </c>
      <c r="N23" s="38">
        <v>2.0000001000000001E-3</v>
      </c>
      <c r="O23" s="37" t="s">
        <v>174</v>
      </c>
      <c r="P23" s="38">
        <v>0.29790908100000002</v>
      </c>
      <c r="Q23" s="38">
        <v>0.31646174189999998</v>
      </c>
      <c r="R23" s="36">
        <v>0.67011052370000002</v>
      </c>
      <c r="S23" s="36">
        <v>0.63118737940000003</v>
      </c>
      <c r="T23" s="33" t="str">
        <f t="shared" si="2"/>
        <v>NA</v>
      </c>
      <c r="U23" s="38">
        <v>2.0000001000000001E-3</v>
      </c>
      <c r="V23" s="38">
        <v>2.0000001000000001E-3</v>
      </c>
      <c r="W23" s="37" t="s">
        <v>174</v>
      </c>
      <c r="X23" s="38">
        <v>0.29845821859999999</v>
      </c>
      <c r="Y23" s="38">
        <v>0.31686311960000002</v>
      </c>
      <c r="Z23" s="36">
        <v>0.33125120400000002</v>
      </c>
      <c r="AA23" s="36">
        <v>0.31218135359999999</v>
      </c>
      <c r="AB23" s="33" t="str">
        <f t="shared" si="3"/>
        <v>NA</v>
      </c>
      <c r="AC23" s="38">
        <v>1E-3</v>
      </c>
      <c r="AD23" s="38">
        <v>1E-3</v>
      </c>
      <c r="AE23" s="37" t="s">
        <v>174</v>
      </c>
      <c r="AF23" s="38">
        <v>0.30188569430000001</v>
      </c>
      <c r="AG23" s="38">
        <v>0.32032662629999997</v>
      </c>
      <c r="AH23" s="36">
        <v>0.3056467175</v>
      </c>
      <c r="AI23" s="36">
        <v>0.28915530439999998</v>
      </c>
      <c r="AJ23" s="33" t="str">
        <f t="shared" si="4"/>
        <v>NA</v>
      </c>
      <c r="AK23" s="38">
        <v>1E-3</v>
      </c>
      <c r="AL23" s="38">
        <v>1E-3</v>
      </c>
      <c r="AM23" s="37" t="s">
        <v>174</v>
      </c>
      <c r="AN23" s="38">
        <v>0.32717511059999999</v>
      </c>
      <c r="AO23" s="38">
        <v>0.34583491090000001</v>
      </c>
      <c r="AP23" s="36" t="s">
        <v>184</v>
      </c>
      <c r="AQ23" s="36" t="s">
        <v>184</v>
      </c>
      <c r="AR23" s="33" t="str">
        <f t="shared" si="5"/>
        <v>-</v>
      </c>
      <c r="AS23" s="16" t="s">
        <v>184</v>
      </c>
      <c r="AT23" s="16" t="s">
        <v>184</v>
      </c>
      <c r="AU23" s="9" t="s">
        <v>184</v>
      </c>
      <c r="AV23" s="16">
        <v>0.23787969349999999</v>
      </c>
      <c r="AW23" s="16">
        <v>0.2555070519</v>
      </c>
    </row>
    <row r="24" spans="1:49" s="1" customFormat="1" x14ac:dyDescent="0.25">
      <c r="A24" s="31" t="s">
        <v>25</v>
      </c>
      <c r="B24" s="32">
        <v>34.845294950000003</v>
      </c>
      <c r="C24" s="32">
        <v>34.499221800000001</v>
      </c>
      <c r="D24" s="33">
        <f t="shared" si="0"/>
        <v>101.00313320690614</v>
      </c>
      <c r="E24" s="34">
        <v>0.70399999619999998</v>
      </c>
      <c r="F24" s="34">
        <v>0.72299999000000004</v>
      </c>
      <c r="G24" s="33">
        <v>97.372062679999999</v>
      </c>
      <c r="H24" s="34">
        <v>2.020358801</v>
      </c>
      <c r="I24" s="34">
        <v>2.0956995489999999</v>
      </c>
      <c r="J24" s="32">
        <v>33.868099209999997</v>
      </c>
      <c r="K24" s="32">
        <v>33.562107089999998</v>
      </c>
      <c r="L24" s="33">
        <f t="shared" si="1"/>
        <v>100.91171903831739</v>
      </c>
      <c r="M24" s="34">
        <v>0.70700001720000005</v>
      </c>
      <c r="N24" s="34">
        <v>0.72699999810000004</v>
      </c>
      <c r="O24" s="33">
        <v>97.248970029999995</v>
      </c>
      <c r="P24" s="34">
        <v>2.0875101090000001</v>
      </c>
      <c r="Q24" s="34">
        <v>2.166133404</v>
      </c>
      <c r="R24" s="32">
        <v>33.054382320000002</v>
      </c>
      <c r="S24" s="32">
        <v>32.702339170000002</v>
      </c>
      <c r="T24" s="33">
        <f t="shared" si="2"/>
        <v>101.07650754941393</v>
      </c>
      <c r="U24" s="34">
        <v>0.71299999950000004</v>
      </c>
      <c r="V24" s="34">
        <v>0.73199999329999998</v>
      </c>
      <c r="W24" s="33">
        <v>97.40437317</v>
      </c>
      <c r="X24" s="34">
        <v>2.1570513249999999</v>
      </c>
      <c r="Y24" s="34">
        <v>2.2383720870000001</v>
      </c>
      <c r="Z24" s="32">
        <v>31.680067059999999</v>
      </c>
      <c r="AA24" s="32">
        <v>31.35713196</v>
      </c>
      <c r="AB24" s="33">
        <f t="shared" si="3"/>
        <v>101.02986172463713</v>
      </c>
      <c r="AC24" s="34">
        <v>0.70599997039999995</v>
      </c>
      <c r="AD24" s="34">
        <v>0.72500002379999995</v>
      </c>
      <c r="AE24" s="33">
        <v>97.379302980000006</v>
      </c>
      <c r="AF24" s="34">
        <v>2.2285306450000002</v>
      </c>
      <c r="AG24" s="34">
        <v>2.3120737079999998</v>
      </c>
      <c r="AH24" s="32">
        <v>27.863903050000001</v>
      </c>
      <c r="AI24" s="32">
        <v>27.621763229999999</v>
      </c>
      <c r="AJ24" s="33">
        <f t="shared" si="4"/>
        <v>100.87662694804732</v>
      </c>
      <c r="AK24" s="34">
        <v>0.77799999710000001</v>
      </c>
      <c r="AL24" s="34">
        <v>0.79400002960000005</v>
      </c>
      <c r="AM24" s="33">
        <v>97.984886169999996</v>
      </c>
      <c r="AN24" s="34">
        <v>2.792142868</v>
      </c>
      <c r="AO24" s="34">
        <v>2.8745448589999998</v>
      </c>
      <c r="AP24" s="32">
        <v>13.53556347</v>
      </c>
      <c r="AQ24" s="32">
        <v>13.41261482</v>
      </c>
      <c r="AR24" s="33">
        <f t="shared" si="5"/>
        <v>100.91666428694177</v>
      </c>
      <c r="AS24" s="17">
        <v>0.55000001190000003</v>
      </c>
      <c r="AT24" s="17">
        <v>0.57300001379999999</v>
      </c>
      <c r="AU24" s="12">
        <v>95.986038210000004</v>
      </c>
      <c r="AV24" s="17">
        <v>4.0633697509999998</v>
      </c>
      <c r="AW24" s="17">
        <v>4.2720975880000003</v>
      </c>
    </row>
    <row r="25" spans="1:49" x14ac:dyDescent="0.25">
      <c r="A25" s="35" t="s">
        <v>26</v>
      </c>
      <c r="B25" s="36">
        <v>68.621475219999994</v>
      </c>
      <c r="C25" s="36">
        <v>68.423210139999995</v>
      </c>
      <c r="D25" s="33">
        <f t="shared" si="0"/>
        <v>100.28976290295988</v>
      </c>
      <c r="E25" s="38">
        <v>0.72399997709999997</v>
      </c>
      <c r="F25" s="38">
        <v>0.70300000910000005</v>
      </c>
      <c r="G25" s="37">
        <v>102.9871902</v>
      </c>
      <c r="H25" s="38">
        <v>1.055063248</v>
      </c>
      <c r="I25" s="38">
        <v>1.0274291040000001</v>
      </c>
      <c r="J25" s="36">
        <v>71.367652890000002</v>
      </c>
      <c r="K25" s="36">
        <v>71.087150570000006</v>
      </c>
      <c r="L25" s="33">
        <f t="shared" si="1"/>
        <v>100.39458934244914</v>
      </c>
      <c r="M25" s="38">
        <v>0.76700001959999997</v>
      </c>
      <c r="N25" s="38">
        <v>0.74699997900000004</v>
      </c>
      <c r="O25" s="37">
        <v>102.6773834</v>
      </c>
      <c r="P25" s="38">
        <v>1.0747165679999999</v>
      </c>
      <c r="Q25" s="38">
        <v>1.050822854</v>
      </c>
      <c r="R25" s="36">
        <v>70.081100460000002</v>
      </c>
      <c r="S25" s="36">
        <v>69.867729190000006</v>
      </c>
      <c r="T25" s="33">
        <f t="shared" si="2"/>
        <v>100.30539316573427</v>
      </c>
      <c r="U25" s="38">
        <v>0.77200001480000002</v>
      </c>
      <c r="V25" s="38">
        <v>0.75499999520000005</v>
      </c>
      <c r="W25" s="37">
        <v>102.25165560000001</v>
      </c>
      <c r="X25" s="38">
        <v>1.1015808579999999</v>
      </c>
      <c r="Y25" s="38">
        <v>1.080613375</v>
      </c>
      <c r="Z25" s="36">
        <v>68.630523679999996</v>
      </c>
      <c r="AA25" s="36">
        <v>68.340148929999998</v>
      </c>
      <c r="AB25" s="33">
        <f t="shared" si="3"/>
        <v>100.42489627919515</v>
      </c>
      <c r="AC25" s="38">
        <v>0.77899998429999995</v>
      </c>
      <c r="AD25" s="38">
        <v>0.76300001139999996</v>
      </c>
      <c r="AE25" s="37">
        <v>102.0969849</v>
      </c>
      <c r="AF25" s="38">
        <v>1.1350634100000001</v>
      </c>
      <c r="AG25" s="38">
        <v>1.1164740319999999</v>
      </c>
      <c r="AH25" s="36">
        <v>72.522125239999994</v>
      </c>
      <c r="AI25" s="36">
        <v>72.324043270000004</v>
      </c>
      <c r="AJ25" s="33">
        <f t="shared" si="4"/>
        <v>100.27388121715002</v>
      </c>
      <c r="AK25" s="38">
        <v>1.123999953</v>
      </c>
      <c r="AL25" s="38">
        <v>1.123999953</v>
      </c>
      <c r="AM25" s="37">
        <v>100</v>
      </c>
      <c r="AN25" s="38">
        <v>1.549871802</v>
      </c>
      <c r="AO25" s="38">
        <v>1.5541167259999999</v>
      </c>
      <c r="AP25" s="36">
        <v>60.392517089999998</v>
      </c>
      <c r="AQ25" s="36">
        <v>60.29171753</v>
      </c>
      <c r="AR25" s="33">
        <f t="shared" si="5"/>
        <v>100.16718641320817</v>
      </c>
      <c r="AS25" s="16">
        <v>1.3009999990000001</v>
      </c>
      <c r="AT25" s="16">
        <v>1.3769999740000001</v>
      </c>
      <c r="AU25" s="9">
        <v>94.48075867</v>
      </c>
      <c r="AV25" s="16">
        <v>2.1542403700000001</v>
      </c>
      <c r="AW25" s="16">
        <v>2.2838957309999999</v>
      </c>
    </row>
    <row r="26" spans="1:49" s="1" customFormat="1" x14ac:dyDescent="0.25">
      <c r="A26" s="31" t="s">
        <v>27</v>
      </c>
      <c r="B26" s="32">
        <v>5.4440374370000004</v>
      </c>
      <c r="C26" s="32">
        <v>5.5915246009999997</v>
      </c>
      <c r="D26" s="33">
        <f t="shared" si="0"/>
        <v>97.362308591584807</v>
      </c>
      <c r="E26" s="34">
        <v>3.0000000000000001E-3</v>
      </c>
      <c r="F26" s="34">
        <v>3.1000000999999999E-3</v>
      </c>
      <c r="G26" s="33">
        <v>96.774192810000002</v>
      </c>
      <c r="H26" s="34">
        <v>5.5106159299999999E-2</v>
      </c>
      <c r="I26" s="34">
        <v>5.5441051700000001E-2</v>
      </c>
      <c r="J26" s="32">
        <v>5.1179270739999998</v>
      </c>
      <c r="K26" s="32">
        <v>5.2601728440000004</v>
      </c>
      <c r="L26" s="33">
        <f t="shared" si="1"/>
        <v>97.295796655004352</v>
      </c>
      <c r="M26" s="34">
        <v>2.7999998999999999E-3</v>
      </c>
      <c r="N26" s="34">
        <v>2.8999999999999998E-3</v>
      </c>
      <c r="O26" s="33">
        <v>96.551719669999997</v>
      </c>
      <c r="P26" s="34">
        <v>5.47096506E-2</v>
      </c>
      <c r="Q26" s="34">
        <v>5.5131271500000002E-2</v>
      </c>
      <c r="R26" s="32">
        <v>6.0758051870000003</v>
      </c>
      <c r="S26" s="32">
        <v>6.2047815320000002</v>
      </c>
      <c r="T26" s="33">
        <f t="shared" si="2"/>
        <v>97.921339464817109</v>
      </c>
      <c r="U26" s="34">
        <v>3.3E-3</v>
      </c>
      <c r="V26" s="34">
        <v>3.3999999999999998E-3</v>
      </c>
      <c r="W26" s="33">
        <v>97.058822629999995</v>
      </c>
      <c r="X26" s="34">
        <v>5.4313790100000002E-2</v>
      </c>
      <c r="Y26" s="34">
        <v>5.4796449800000001E-2</v>
      </c>
      <c r="Z26" s="32">
        <v>4.8222680090000001</v>
      </c>
      <c r="AA26" s="32">
        <v>4.9600358010000001</v>
      </c>
      <c r="AB26" s="33">
        <f t="shared" si="3"/>
        <v>97.222443596632431</v>
      </c>
      <c r="AC26" s="34">
        <v>2.5999999999999999E-3</v>
      </c>
      <c r="AD26" s="34">
        <v>2.7000001000000002E-3</v>
      </c>
      <c r="AE26" s="33">
        <v>96.296295169999993</v>
      </c>
      <c r="AF26" s="34">
        <v>5.3916539999999999E-2</v>
      </c>
      <c r="AG26" s="34">
        <v>5.4435089200000002E-2</v>
      </c>
      <c r="AH26" s="32">
        <v>5.0352058409999998</v>
      </c>
      <c r="AI26" s="32">
        <v>5.1453337670000003</v>
      </c>
      <c r="AJ26" s="33">
        <f t="shared" si="4"/>
        <v>97.859654378374543</v>
      </c>
      <c r="AK26" s="34">
        <v>2.5999999999999999E-3</v>
      </c>
      <c r="AL26" s="34">
        <v>2.7000001000000002E-3</v>
      </c>
      <c r="AM26" s="33">
        <v>96.296295169999993</v>
      </c>
      <c r="AN26" s="34">
        <v>5.1636420199999998E-2</v>
      </c>
      <c r="AO26" s="34">
        <v>5.24747297E-2</v>
      </c>
      <c r="AP26" s="32">
        <v>3.6041605470000002</v>
      </c>
      <c r="AQ26" s="32">
        <v>3.5861246590000002</v>
      </c>
      <c r="AR26" s="33">
        <f t="shared" si="5"/>
        <v>100.50293533312447</v>
      </c>
      <c r="AS26" s="17">
        <v>1.6999999999999999E-3</v>
      </c>
      <c r="AT26" s="17">
        <v>1.8E-3</v>
      </c>
      <c r="AU26" s="12">
        <v>94.444450380000006</v>
      </c>
      <c r="AV26" s="17">
        <v>4.7167711000000001E-2</v>
      </c>
      <c r="AW26" s="17">
        <v>5.01934588E-2</v>
      </c>
    </row>
    <row r="27" spans="1:49" x14ac:dyDescent="0.25">
      <c r="A27" s="35" t="s">
        <v>28</v>
      </c>
      <c r="B27" s="36">
        <v>6.6644817600000003E-2</v>
      </c>
      <c r="C27" s="36">
        <v>0.12942510839999999</v>
      </c>
      <c r="D27" s="33" t="str">
        <f t="shared" si="0"/>
        <v>NA</v>
      </c>
      <c r="E27" s="38">
        <v>1E-3</v>
      </c>
      <c r="F27" s="38">
        <v>2.0000001000000001E-3</v>
      </c>
      <c r="G27" s="37" t="s">
        <v>174</v>
      </c>
      <c r="H27" s="38">
        <v>1.500491738</v>
      </c>
      <c r="I27" s="38">
        <v>1.545295238</v>
      </c>
      <c r="J27" s="36">
        <v>6.7216314400000005E-2</v>
      </c>
      <c r="K27" s="36">
        <v>0.1309916824</v>
      </c>
      <c r="L27" s="33" t="str">
        <f t="shared" si="1"/>
        <v>NA</v>
      </c>
      <c r="M27" s="38">
        <v>1E-3</v>
      </c>
      <c r="N27" s="38">
        <v>2.0000001000000001E-3</v>
      </c>
      <c r="O27" s="37" t="s">
        <v>174</v>
      </c>
      <c r="P27" s="38">
        <v>1.487734079</v>
      </c>
      <c r="Q27" s="38">
        <v>1.5268145799999999</v>
      </c>
      <c r="R27" s="36">
        <v>6.7508295199999999E-2</v>
      </c>
      <c r="S27" s="36">
        <v>0.13179624079999999</v>
      </c>
      <c r="T27" s="33" t="str">
        <f t="shared" si="2"/>
        <v>NA</v>
      </c>
      <c r="U27" s="38">
        <v>1E-3</v>
      </c>
      <c r="V27" s="38">
        <v>2.0000001000000001E-3</v>
      </c>
      <c r="W27" s="37" t="s">
        <v>174</v>
      </c>
      <c r="X27" s="38">
        <v>1.4812993999999999</v>
      </c>
      <c r="Y27" s="38">
        <v>1.5174939629999999</v>
      </c>
      <c r="Z27" s="36">
        <v>0</v>
      </c>
      <c r="AA27" s="36">
        <v>6.5942399200000001E-2</v>
      </c>
      <c r="AB27" s="33" t="str">
        <f t="shared" si="3"/>
        <v>NA</v>
      </c>
      <c r="AC27" s="38">
        <v>0</v>
      </c>
      <c r="AD27" s="38">
        <v>1E-3</v>
      </c>
      <c r="AE27" s="37" t="s">
        <v>174</v>
      </c>
      <c r="AF27" s="38">
        <v>1.4805668590000001</v>
      </c>
      <c r="AG27" s="38">
        <v>1.5164750810000001</v>
      </c>
      <c r="AH27" s="36" t="s">
        <v>184</v>
      </c>
      <c r="AI27" s="36" t="s">
        <v>184</v>
      </c>
      <c r="AJ27" s="33" t="str">
        <f t="shared" si="4"/>
        <v>-</v>
      </c>
      <c r="AK27" s="38" t="s">
        <v>184</v>
      </c>
      <c r="AL27" s="38" t="s">
        <v>184</v>
      </c>
      <c r="AM27" s="37" t="s">
        <v>184</v>
      </c>
      <c r="AN27" s="38">
        <v>1.6242771149999999</v>
      </c>
      <c r="AO27" s="38">
        <v>1.6943868399999999</v>
      </c>
      <c r="AP27" s="36" t="s">
        <v>184</v>
      </c>
      <c r="AQ27" s="36" t="s">
        <v>184</v>
      </c>
      <c r="AR27" s="33" t="str">
        <f t="shared" si="5"/>
        <v>-</v>
      </c>
      <c r="AS27" s="16" t="s">
        <v>184</v>
      </c>
      <c r="AT27" s="16" t="s">
        <v>184</v>
      </c>
      <c r="AU27" s="9" t="s">
        <v>184</v>
      </c>
      <c r="AV27" s="16">
        <v>1.390036702</v>
      </c>
      <c r="AW27" s="16">
        <v>1.4851319789999999</v>
      </c>
    </row>
    <row r="28" spans="1:49" x14ac:dyDescent="0.25">
      <c r="A28" s="31" t="s">
        <v>29</v>
      </c>
      <c r="B28" s="32">
        <v>19.86917686</v>
      </c>
      <c r="C28" s="32">
        <v>19.588069919999999</v>
      </c>
      <c r="D28" s="33">
        <f t="shared" si="0"/>
        <v>101.43509259027599</v>
      </c>
      <c r="E28" s="34">
        <v>0.50700002909999997</v>
      </c>
      <c r="F28" s="34">
        <v>0.50499999520000005</v>
      </c>
      <c r="G28" s="33">
        <v>100.3960495</v>
      </c>
      <c r="H28" s="34">
        <v>2.551691055</v>
      </c>
      <c r="I28" s="34">
        <v>2.5780997280000002</v>
      </c>
      <c r="J28" s="32">
        <v>19.8312645</v>
      </c>
      <c r="K28" s="32">
        <v>19.557409289999999</v>
      </c>
      <c r="L28" s="33">
        <f t="shared" si="1"/>
        <v>101.40026322474125</v>
      </c>
      <c r="M28" s="34">
        <v>0.52100002769999998</v>
      </c>
      <c r="N28" s="34">
        <v>0.51899999379999995</v>
      </c>
      <c r="O28" s="33">
        <v>100.38536070000001</v>
      </c>
      <c r="P28" s="34">
        <v>2.6271648409999999</v>
      </c>
      <c r="Q28" s="34">
        <v>2.6537256239999998</v>
      </c>
      <c r="R28" s="32">
        <v>20.72377586</v>
      </c>
      <c r="S28" s="32">
        <v>20.446393969999999</v>
      </c>
      <c r="T28" s="33">
        <f t="shared" si="2"/>
        <v>101.35662988010009</v>
      </c>
      <c r="U28" s="34">
        <v>0.56099998949999996</v>
      </c>
      <c r="V28" s="34">
        <v>0.55900001529999999</v>
      </c>
      <c r="W28" s="33">
        <v>100.3577805</v>
      </c>
      <c r="X28" s="34">
        <v>2.7070355419999999</v>
      </c>
      <c r="Y28" s="34">
        <v>2.73397851</v>
      </c>
      <c r="Z28" s="32">
        <v>19.918577190000001</v>
      </c>
      <c r="AA28" s="32">
        <v>19.653566359999999</v>
      </c>
      <c r="AB28" s="33">
        <f t="shared" si="3"/>
        <v>101.34841089472376</v>
      </c>
      <c r="AC28" s="34">
        <v>0.55599999430000002</v>
      </c>
      <c r="AD28" s="34">
        <v>0.55400002000000004</v>
      </c>
      <c r="AE28" s="33">
        <v>100.3610077</v>
      </c>
      <c r="AF28" s="34">
        <v>2.791363955</v>
      </c>
      <c r="AG28" s="34">
        <v>2.8188269140000002</v>
      </c>
      <c r="AH28" s="32">
        <v>19.280136110000001</v>
      </c>
      <c r="AI28" s="32">
        <v>19.044725419999999</v>
      </c>
      <c r="AJ28" s="33">
        <f t="shared" si="4"/>
        <v>101.23609390426171</v>
      </c>
      <c r="AK28" s="34">
        <v>0.67000001669999998</v>
      </c>
      <c r="AL28" s="34">
        <v>0.66900002960000005</v>
      </c>
      <c r="AM28" s="33">
        <v>100.1494751</v>
      </c>
      <c r="AN28" s="34">
        <v>3.4750792979999998</v>
      </c>
      <c r="AO28" s="34">
        <v>3.5127835269999999</v>
      </c>
      <c r="AP28" s="32">
        <v>8.9879360199999994</v>
      </c>
      <c r="AQ28" s="32">
        <v>8.8798875810000002</v>
      </c>
      <c r="AR28" s="33">
        <f t="shared" si="5"/>
        <v>101.21677710460195</v>
      </c>
      <c r="AS28" s="17">
        <v>0.43599998950000002</v>
      </c>
      <c r="AT28" s="17">
        <v>0.45600000019999998</v>
      </c>
      <c r="AU28" s="12">
        <v>95.614028930000003</v>
      </c>
      <c r="AV28" s="17">
        <v>4.8509469029999996</v>
      </c>
      <c r="AW28" s="17">
        <v>5.1352000240000004</v>
      </c>
    </row>
    <row r="29" spans="1:49" x14ac:dyDescent="0.25">
      <c r="A29" s="35" t="s">
        <v>30</v>
      </c>
      <c r="B29" s="36">
        <v>67.107254030000007</v>
      </c>
      <c r="C29" s="36">
        <v>65.571128849999994</v>
      </c>
      <c r="D29" s="33">
        <f t="shared" si="0"/>
        <v>102.34268527466416</v>
      </c>
      <c r="E29" s="38">
        <v>0.35199999809999999</v>
      </c>
      <c r="F29" s="38">
        <v>0.33700001239999999</v>
      </c>
      <c r="G29" s="37">
        <v>104.45103450000001</v>
      </c>
      <c r="H29" s="38">
        <v>0.52453345060000001</v>
      </c>
      <c r="I29" s="38">
        <v>0.51394569869999995</v>
      </c>
      <c r="J29" s="36">
        <v>67.211387630000004</v>
      </c>
      <c r="K29" s="36">
        <v>65.700271610000001</v>
      </c>
      <c r="L29" s="33">
        <f t="shared" si="1"/>
        <v>102.30001487508311</v>
      </c>
      <c r="M29" s="38">
        <v>0.3630000055</v>
      </c>
      <c r="N29" s="38">
        <v>0.34700000289999999</v>
      </c>
      <c r="O29" s="37">
        <v>104.6109543</v>
      </c>
      <c r="P29" s="38">
        <v>0.54008704419999998</v>
      </c>
      <c r="Q29" s="38">
        <v>0.52815610170000005</v>
      </c>
      <c r="R29" s="36">
        <v>67.158576969999999</v>
      </c>
      <c r="S29" s="36">
        <v>65.678329469999994</v>
      </c>
      <c r="T29" s="33">
        <f t="shared" si="2"/>
        <v>102.25378372431982</v>
      </c>
      <c r="U29" s="38">
        <v>0.37299999589999999</v>
      </c>
      <c r="V29" s="38">
        <v>0.3560000062</v>
      </c>
      <c r="W29" s="37">
        <v>104.77527619999999</v>
      </c>
      <c r="X29" s="38">
        <v>0.55540186170000005</v>
      </c>
      <c r="Y29" s="38">
        <v>0.54203569890000003</v>
      </c>
      <c r="Z29" s="36">
        <v>66.45578003</v>
      </c>
      <c r="AA29" s="36">
        <v>64.987304690000002</v>
      </c>
      <c r="AB29" s="33">
        <f t="shared" si="3"/>
        <v>102.25963416548028</v>
      </c>
      <c r="AC29" s="38">
        <v>0.37900000810000001</v>
      </c>
      <c r="AD29" s="38">
        <v>0.36100000139999999</v>
      </c>
      <c r="AE29" s="37">
        <v>104.9861526</v>
      </c>
      <c r="AF29" s="38">
        <v>0.57030403610000002</v>
      </c>
      <c r="AG29" s="38">
        <v>0.55549311639999999</v>
      </c>
      <c r="AH29" s="36">
        <v>71.354209900000001</v>
      </c>
      <c r="AI29" s="36">
        <v>69.880851750000005</v>
      </c>
      <c r="AJ29" s="33">
        <f t="shared" si="4"/>
        <v>102.10838607873723</v>
      </c>
      <c r="AK29" s="38">
        <v>0.47299998999999998</v>
      </c>
      <c r="AL29" s="38">
        <v>0.45199999210000003</v>
      </c>
      <c r="AM29" s="37">
        <v>104.646019</v>
      </c>
      <c r="AN29" s="38">
        <v>0.66289007659999999</v>
      </c>
      <c r="AO29" s="38">
        <v>0.64681524040000005</v>
      </c>
      <c r="AP29" s="36">
        <v>60.39406967</v>
      </c>
      <c r="AQ29" s="36">
        <v>59.323074339999998</v>
      </c>
      <c r="AR29" s="33">
        <f t="shared" si="5"/>
        <v>101.80536046372409</v>
      </c>
      <c r="AS29" s="16">
        <v>0.55299997329999995</v>
      </c>
      <c r="AT29" s="16">
        <v>0.56900000569999998</v>
      </c>
      <c r="AU29" s="9">
        <v>97.188041690000006</v>
      </c>
      <c r="AV29" s="16">
        <v>0.9156528115</v>
      </c>
      <c r="AW29" s="16">
        <v>0.95915460590000001</v>
      </c>
    </row>
    <row r="30" spans="1:49" x14ac:dyDescent="0.25">
      <c r="A30" s="31" t="s">
        <v>31</v>
      </c>
      <c r="B30" s="32">
        <v>30.530706410000001</v>
      </c>
      <c r="C30" s="32">
        <v>35.932876589999999</v>
      </c>
      <c r="D30" s="33">
        <f t="shared" si="0"/>
        <v>84.965940128758291</v>
      </c>
      <c r="E30" s="34">
        <v>0.50599998239999999</v>
      </c>
      <c r="F30" s="34">
        <v>0.60199999810000004</v>
      </c>
      <c r="G30" s="33">
        <v>84.053153989999998</v>
      </c>
      <c r="H30" s="34">
        <v>1.657347798</v>
      </c>
      <c r="I30" s="34">
        <v>1.675345898</v>
      </c>
      <c r="J30" s="32">
        <v>31.871799469999999</v>
      </c>
      <c r="K30" s="32">
        <v>37.223522189999997</v>
      </c>
      <c r="L30" s="33">
        <f t="shared" si="1"/>
        <v>85.622739587395287</v>
      </c>
      <c r="M30" s="34">
        <v>0.54699999089999995</v>
      </c>
      <c r="N30" s="34">
        <v>0.64600002769999998</v>
      </c>
      <c r="O30" s="33">
        <v>84.674919130000006</v>
      </c>
      <c r="P30" s="34">
        <v>1.7162507769999999</v>
      </c>
      <c r="Q30" s="34">
        <v>1.7354618310000001</v>
      </c>
      <c r="R30" s="32">
        <v>32.779144289999998</v>
      </c>
      <c r="S30" s="32">
        <v>38.086452479999998</v>
      </c>
      <c r="T30" s="33">
        <f t="shared" si="2"/>
        <v>86.065102301699056</v>
      </c>
      <c r="U30" s="34">
        <v>0.58200001720000005</v>
      </c>
      <c r="V30" s="34">
        <v>0.68400001529999999</v>
      </c>
      <c r="W30" s="33">
        <v>85.087722780000007</v>
      </c>
      <c r="X30" s="34">
        <v>1.775519252</v>
      </c>
      <c r="Y30" s="34">
        <v>1.7959141729999999</v>
      </c>
      <c r="Z30" s="32">
        <v>31.54574203</v>
      </c>
      <c r="AA30" s="32">
        <v>36.782707209999998</v>
      </c>
      <c r="AB30" s="33">
        <f t="shared" si="3"/>
        <v>85.762425940806665</v>
      </c>
      <c r="AC30" s="34">
        <v>0.57899999619999998</v>
      </c>
      <c r="AD30" s="34">
        <v>0.68300002810000005</v>
      </c>
      <c r="AE30" s="33">
        <v>84.773056030000006</v>
      </c>
      <c r="AF30" s="34">
        <v>1.835429907</v>
      </c>
      <c r="AG30" s="34">
        <v>1.856850863</v>
      </c>
      <c r="AH30" s="32">
        <v>28.138772960000001</v>
      </c>
      <c r="AI30" s="32">
        <v>32.80634689</v>
      </c>
      <c r="AJ30" s="33">
        <f t="shared" si="4"/>
        <v>85.772344767156127</v>
      </c>
      <c r="AK30" s="34">
        <v>0.65399998429999995</v>
      </c>
      <c r="AL30" s="34">
        <v>0.77100002769999998</v>
      </c>
      <c r="AM30" s="33">
        <v>84.824897770000007</v>
      </c>
      <c r="AN30" s="34">
        <v>2.3241951470000002</v>
      </c>
      <c r="AO30" s="34">
        <v>2.350154877</v>
      </c>
      <c r="AP30" s="32">
        <v>16.925315860000001</v>
      </c>
      <c r="AQ30" s="32">
        <v>19.761789319999998</v>
      </c>
      <c r="AR30" s="33">
        <f t="shared" si="5"/>
        <v>85.64667695789403</v>
      </c>
      <c r="AS30" s="17">
        <v>0.67199999089999995</v>
      </c>
      <c r="AT30" s="17">
        <v>0.82899999619999998</v>
      </c>
      <c r="AU30" s="12">
        <v>81.061515810000003</v>
      </c>
      <c r="AV30" s="17">
        <v>3.970383644</v>
      </c>
      <c r="AW30" s="17">
        <v>4.1949644089999998</v>
      </c>
    </row>
    <row r="31" spans="1:49" x14ac:dyDescent="0.25">
      <c r="A31" s="35" t="s">
        <v>32</v>
      </c>
      <c r="B31" s="36">
        <v>1.1441272499999999</v>
      </c>
      <c r="C31" s="36">
        <v>1.030078292</v>
      </c>
      <c r="D31" s="33">
        <f t="shared" si="0"/>
        <v>111.07187277760823</v>
      </c>
      <c r="E31" s="38">
        <v>1.4999999700000001E-2</v>
      </c>
      <c r="F31" s="38">
        <v>1.40000004E-2</v>
      </c>
      <c r="G31" s="37">
        <v>107.1428528</v>
      </c>
      <c r="H31" s="38">
        <v>1.3110430239999999</v>
      </c>
      <c r="I31" s="38">
        <v>1.3591200109999999</v>
      </c>
      <c r="J31" s="36">
        <v>1.076395988</v>
      </c>
      <c r="K31" s="36">
        <v>0.96514409779999999</v>
      </c>
      <c r="L31" s="33" t="str">
        <f t="shared" si="1"/>
        <v>NA</v>
      </c>
      <c r="M31" s="38">
        <v>1.40000004E-2</v>
      </c>
      <c r="N31" s="38">
        <v>1.30000003E-2</v>
      </c>
      <c r="O31" s="37">
        <v>107.6923065</v>
      </c>
      <c r="P31" s="38">
        <v>1.30063653</v>
      </c>
      <c r="Q31" s="38">
        <v>1.3469491</v>
      </c>
      <c r="R31" s="36">
        <v>1.1613637210000001</v>
      </c>
      <c r="S31" s="36">
        <v>1.1223593949999999</v>
      </c>
      <c r="T31" s="33">
        <f t="shared" si="2"/>
        <v>103.4752082241892</v>
      </c>
      <c r="U31" s="38">
        <v>1.4999999700000001E-2</v>
      </c>
      <c r="V31" s="38">
        <v>1.4999999700000001E-2</v>
      </c>
      <c r="W31" s="37">
        <v>100</v>
      </c>
      <c r="X31" s="38">
        <v>1.2915850879999999</v>
      </c>
      <c r="Y31" s="38">
        <v>1.336470246</v>
      </c>
      <c r="Z31" s="36">
        <v>0.93442267180000005</v>
      </c>
      <c r="AA31" s="36">
        <v>0.82839053870000001</v>
      </c>
      <c r="AB31" s="33" t="str">
        <f t="shared" si="3"/>
        <v>NA</v>
      </c>
      <c r="AC31" s="38">
        <v>1.20000001E-2</v>
      </c>
      <c r="AD31" s="38">
        <v>1.09999999E-2</v>
      </c>
      <c r="AE31" s="37">
        <v>109.09091189999999</v>
      </c>
      <c r="AF31" s="38">
        <v>1.28421545</v>
      </c>
      <c r="AG31" s="38">
        <v>1.327876091</v>
      </c>
      <c r="AH31" s="36">
        <v>0.56208288669999995</v>
      </c>
      <c r="AI31" s="36">
        <v>0.5442817807</v>
      </c>
      <c r="AJ31" s="33" t="str">
        <f t="shared" si="4"/>
        <v>NA</v>
      </c>
      <c r="AK31" s="38">
        <v>7.0000002000000002E-3</v>
      </c>
      <c r="AL31" s="38">
        <v>7.0000002000000002E-3</v>
      </c>
      <c r="AM31" s="37">
        <v>100</v>
      </c>
      <c r="AN31" s="38">
        <v>1.2453678850000001</v>
      </c>
      <c r="AO31" s="38">
        <v>1.2860984799999999</v>
      </c>
      <c r="AP31" s="36">
        <v>0.25726541879999998</v>
      </c>
      <c r="AQ31" s="36">
        <v>0.32091394070000001</v>
      </c>
      <c r="AR31" s="33" t="str">
        <f t="shared" si="5"/>
        <v>NA</v>
      </c>
      <c r="AS31" s="16">
        <v>3.0000000000000001E-3</v>
      </c>
      <c r="AT31" s="16">
        <v>4.0000002000000002E-3</v>
      </c>
      <c r="AU31" s="9">
        <v>75</v>
      </c>
      <c r="AV31" s="16">
        <v>1.166110873</v>
      </c>
      <c r="AW31" s="16">
        <v>1.2464400529999999</v>
      </c>
    </row>
    <row r="32" spans="1:49" x14ac:dyDescent="0.25">
      <c r="A32" s="31" t="s">
        <v>34</v>
      </c>
      <c r="B32" s="32">
        <v>4.1851015089999999</v>
      </c>
      <c r="C32" s="32">
        <v>2.9848392010000002</v>
      </c>
      <c r="D32" s="33">
        <f t="shared" si="0"/>
        <v>140.211958741291</v>
      </c>
      <c r="E32" s="34">
        <v>0.16400000449999999</v>
      </c>
      <c r="F32" s="34">
        <v>0.12099999929999999</v>
      </c>
      <c r="G32" s="33">
        <v>135.53720089999999</v>
      </c>
      <c r="H32" s="34">
        <v>3.9186625479999999</v>
      </c>
      <c r="I32" s="34">
        <v>4.0538196559999999</v>
      </c>
      <c r="J32" s="32">
        <v>3.9515917300000001</v>
      </c>
      <c r="K32" s="32">
        <v>2.8018798829999998</v>
      </c>
      <c r="L32" s="33">
        <f t="shared" si="1"/>
        <v>141.03358798411418</v>
      </c>
      <c r="M32" s="34">
        <v>0.15399999919999999</v>
      </c>
      <c r="N32" s="34">
        <v>0.112999998</v>
      </c>
      <c r="O32" s="33">
        <v>136.2831879</v>
      </c>
      <c r="P32" s="34">
        <v>3.8971636300000001</v>
      </c>
      <c r="Q32" s="34">
        <v>4.0330066679999996</v>
      </c>
      <c r="R32" s="32">
        <v>4.3333539959999996</v>
      </c>
      <c r="S32" s="32">
        <v>3.1897151469999998</v>
      </c>
      <c r="T32" s="33">
        <f t="shared" si="2"/>
        <v>135.85394921786727</v>
      </c>
      <c r="U32" s="34">
        <v>0.16799999769999999</v>
      </c>
      <c r="V32" s="34">
        <v>0.12800000610000001</v>
      </c>
      <c r="W32" s="33">
        <v>131.2499847</v>
      </c>
      <c r="X32" s="34">
        <v>3.8769047259999998</v>
      </c>
      <c r="Y32" s="34">
        <v>4.0128974910000004</v>
      </c>
      <c r="Z32" s="32">
        <v>3.8100402359999999</v>
      </c>
      <c r="AA32" s="32">
        <v>2.7293107509999999</v>
      </c>
      <c r="AB32" s="33">
        <f t="shared" si="3"/>
        <v>139.59715780271736</v>
      </c>
      <c r="AC32" s="34">
        <v>0.14699999990000001</v>
      </c>
      <c r="AD32" s="34">
        <v>0.10899999740000001</v>
      </c>
      <c r="AE32" s="33">
        <v>134.862381</v>
      </c>
      <c r="AF32" s="34">
        <v>3.8582270150000002</v>
      </c>
      <c r="AG32" s="34">
        <v>3.993682384</v>
      </c>
      <c r="AH32" s="32">
        <v>3.629823923</v>
      </c>
      <c r="AI32" s="32">
        <v>2.8412387369999998</v>
      </c>
      <c r="AJ32" s="33">
        <f t="shared" si="4"/>
        <v>127.75497798656123</v>
      </c>
      <c r="AK32" s="34">
        <v>0.1309999973</v>
      </c>
      <c r="AL32" s="34">
        <v>0.1059999987</v>
      </c>
      <c r="AM32" s="33">
        <v>123.5849075</v>
      </c>
      <c r="AN32" s="34">
        <v>3.6089904310000001</v>
      </c>
      <c r="AO32" s="34">
        <v>3.73076725</v>
      </c>
      <c r="AP32" s="32">
        <v>1.474820614</v>
      </c>
      <c r="AQ32" s="32">
        <v>1.160537124</v>
      </c>
      <c r="AR32" s="33">
        <f t="shared" si="5"/>
        <v>127.08086484271743</v>
      </c>
      <c r="AS32" s="17">
        <v>4.8999998699999998E-2</v>
      </c>
      <c r="AT32" s="17">
        <v>4.1000001100000003E-2</v>
      </c>
      <c r="AU32" s="12">
        <v>119.5121918</v>
      </c>
      <c r="AV32" s="17">
        <v>3.3224380020000002</v>
      </c>
      <c r="AW32" s="17">
        <v>3.5328469280000001</v>
      </c>
    </row>
    <row r="33" spans="1:49" x14ac:dyDescent="0.25">
      <c r="A33" s="35" t="s">
        <v>35</v>
      </c>
      <c r="B33" s="36">
        <v>17.095453259999999</v>
      </c>
      <c r="C33" s="36">
        <v>18.884082790000001</v>
      </c>
      <c r="D33" s="33">
        <f t="shared" si="0"/>
        <v>90.528374875865495</v>
      </c>
      <c r="E33" s="38">
        <v>1.40000004E-2</v>
      </c>
      <c r="F33" s="38">
        <v>1.6000000800000001E-2</v>
      </c>
      <c r="G33" s="37">
        <v>87.5</v>
      </c>
      <c r="H33" s="38">
        <v>8.1893123700000001E-2</v>
      </c>
      <c r="I33" s="38">
        <v>8.47274363E-2</v>
      </c>
      <c r="J33" s="36">
        <v>19.144510270000001</v>
      </c>
      <c r="K33" s="36">
        <v>20.81148529</v>
      </c>
      <c r="L33" s="33">
        <f t="shared" si="1"/>
        <v>91.990119894032802</v>
      </c>
      <c r="M33" s="38">
        <v>1.6000000800000001E-2</v>
      </c>
      <c r="N33" s="38">
        <v>1.7999999199999998E-2</v>
      </c>
      <c r="O33" s="37">
        <v>88.88889313</v>
      </c>
      <c r="P33" s="38">
        <v>8.3574868699999999E-2</v>
      </c>
      <c r="Q33" s="38">
        <v>8.6490698199999994E-2</v>
      </c>
      <c r="R33" s="36">
        <v>19.91847229</v>
      </c>
      <c r="S33" s="36">
        <v>20.375463490000001</v>
      </c>
      <c r="T33" s="33">
        <f t="shared" si="2"/>
        <v>97.757149425217804</v>
      </c>
      <c r="U33" s="38">
        <v>1.7000000899999999E-2</v>
      </c>
      <c r="V33" s="38">
        <v>1.7999999199999998E-2</v>
      </c>
      <c r="W33" s="37">
        <v>94.444450380000006</v>
      </c>
      <c r="X33" s="38">
        <v>8.53479132E-2</v>
      </c>
      <c r="Y33" s="38">
        <v>8.8341549000000005E-2</v>
      </c>
      <c r="Z33" s="36">
        <v>19.495174410000001</v>
      </c>
      <c r="AA33" s="36">
        <v>19.9393177</v>
      </c>
      <c r="AB33" s="33">
        <f t="shared" si="3"/>
        <v>97.772525135100281</v>
      </c>
      <c r="AC33" s="38">
        <v>1.7000000899999999E-2</v>
      </c>
      <c r="AD33" s="38">
        <v>1.7999999199999998E-2</v>
      </c>
      <c r="AE33" s="37">
        <v>94.444450380000006</v>
      </c>
      <c r="AF33" s="38">
        <v>8.7201066300000005E-2</v>
      </c>
      <c r="AG33" s="38">
        <v>9.02739018E-2</v>
      </c>
      <c r="AH33" s="36">
        <v>19.158161159999999</v>
      </c>
      <c r="AI33" s="36">
        <v>20.29139709</v>
      </c>
      <c r="AJ33" s="33">
        <f t="shared" si="4"/>
        <v>94.415190215963591</v>
      </c>
      <c r="AK33" s="38">
        <v>1.9999999599999999E-2</v>
      </c>
      <c r="AL33" s="38">
        <v>2.1999999900000001E-2</v>
      </c>
      <c r="AM33" s="37">
        <v>90.909088130000001</v>
      </c>
      <c r="AN33" s="38">
        <v>0.1043941528</v>
      </c>
      <c r="AO33" s="38">
        <v>0.10842032729999999</v>
      </c>
      <c r="AP33" s="36">
        <v>6.5958023069999996</v>
      </c>
      <c r="AQ33" s="36">
        <v>7.5313730239999996</v>
      </c>
      <c r="AR33" s="33">
        <f t="shared" si="5"/>
        <v>87.577687175782629</v>
      </c>
      <c r="AS33" s="16">
        <v>8.9999995999999992E-3</v>
      </c>
      <c r="AT33" s="16">
        <v>1.09999999E-2</v>
      </c>
      <c r="AU33" s="9">
        <v>81.818176269999995</v>
      </c>
      <c r="AV33" s="16">
        <v>0.1364504248</v>
      </c>
      <c r="AW33" s="16">
        <v>0.1460557133</v>
      </c>
    </row>
    <row r="34" spans="1:49" x14ac:dyDescent="0.25">
      <c r="A34" s="31" t="s">
        <v>36</v>
      </c>
      <c r="B34" s="32">
        <v>37.482711790000003</v>
      </c>
      <c r="C34" s="32">
        <v>34.139862059999999</v>
      </c>
      <c r="D34" s="33">
        <f t="shared" si="0"/>
        <v>109.7916322102445</v>
      </c>
      <c r="E34" s="34">
        <v>0.1860000044</v>
      </c>
      <c r="F34" s="34">
        <v>0.17100000379999999</v>
      </c>
      <c r="G34" s="33">
        <v>108.7719269</v>
      </c>
      <c r="H34" s="34">
        <v>0.49622875449999998</v>
      </c>
      <c r="I34" s="34">
        <v>0.50088077779999995</v>
      </c>
      <c r="J34" s="32">
        <v>37.739219669999997</v>
      </c>
      <c r="K34" s="32">
        <v>34.480087279999999</v>
      </c>
      <c r="L34" s="33">
        <f t="shared" si="1"/>
        <v>109.45221618360125</v>
      </c>
      <c r="M34" s="34">
        <v>0.19400000570000001</v>
      </c>
      <c r="N34" s="34">
        <v>0.1790000051</v>
      </c>
      <c r="O34" s="33">
        <v>108.37989039999999</v>
      </c>
      <c r="P34" s="34">
        <v>0.51405405999999998</v>
      </c>
      <c r="Q34" s="34">
        <v>0.51914024349999999</v>
      </c>
      <c r="R34" s="32">
        <v>39.591163639999998</v>
      </c>
      <c r="S34" s="32">
        <v>36.404762269999999</v>
      </c>
      <c r="T34" s="33">
        <f t="shared" si="2"/>
        <v>108.75270478726848</v>
      </c>
      <c r="U34" s="34">
        <v>0.21099999550000001</v>
      </c>
      <c r="V34" s="34">
        <v>0.1959999949</v>
      </c>
      <c r="W34" s="33">
        <v>107.6530609</v>
      </c>
      <c r="X34" s="34">
        <v>0.53294718269999997</v>
      </c>
      <c r="Y34" s="34">
        <v>0.5383911133</v>
      </c>
      <c r="Z34" s="32">
        <v>37.27254868</v>
      </c>
      <c r="AA34" s="32">
        <v>34.202148440000002</v>
      </c>
      <c r="AB34" s="33">
        <f t="shared" si="3"/>
        <v>108.97721453196523</v>
      </c>
      <c r="AC34" s="34">
        <v>0.20600000020000001</v>
      </c>
      <c r="AD34" s="34">
        <v>0.1909999996</v>
      </c>
      <c r="AE34" s="33">
        <v>107.85340119999999</v>
      </c>
      <c r="AF34" s="34">
        <v>0.55268555880000003</v>
      </c>
      <c r="AG34" s="34">
        <v>0.55844444039999996</v>
      </c>
      <c r="AH34" s="32">
        <v>39.504127500000003</v>
      </c>
      <c r="AI34" s="32">
        <v>36.802623750000002</v>
      </c>
      <c r="AJ34" s="33">
        <f t="shared" si="4"/>
        <v>107.34051943782947</v>
      </c>
      <c r="AK34" s="34">
        <v>0.2809999883</v>
      </c>
      <c r="AL34" s="34">
        <v>0.26600000260000001</v>
      </c>
      <c r="AM34" s="33">
        <v>105.63909150000001</v>
      </c>
      <c r="AN34" s="34">
        <v>0.71131807570000005</v>
      </c>
      <c r="AO34" s="34">
        <v>0.72277456520000005</v>
      </c>
      <c r="AP34" s="32">
        <v>17.305995939999999</v>
      </c>
      <c r="AQ34" s="32">
        <v>16.06537247</v>
      </c>
      <c r="AR34" s="33">
        <f t="shared" si="5"/>
        <v>107.7223448900217</v>
      </c>
      <c r="AS34" s="17">
        <v>0.16699999569999999</v>
      </c>
      <c r="AT34" s="17">
        <v>0.1650000066</v>
      </c>
      <c r="AU34" s="12">
        <v>101.2121124</v>
      </c>
      <c r="AV34" s="17">
        <v>0.96498346329999996</v>
      </c>
      <c r="AW34" s="17">
        <v>1.027053714</v>
      </c>
    </row>
    <row r="35" spans="1:49" x14ac:dyDescent="0.25">
      <c r="A35" s="35" t="s">
        <v>37</v>
      </c>
      <c r="B35" s="36">
        <v>1.0511268380000001</v>
      </c>
      <c r="C35" s="36">
        <v>1.009128571</v>
      </c>
      <c r="D35" s="33">
        <f t="shared" si="0"/>
        <v>104.16183509286449</v>
      </c>
      <c r="E35" s="38">
        <v>4.0000002000000002E-3</v>
      </c>
      <c r="F35" s="38">
        <v>4.0000002000000002E-3</v>
      </c>
      <c r="G35" s="37">
        <v>100</v>
      </c>
      <c r="H35" s="38">
        <v>0.38054397699999998</v>
      </c>
      <c r="I35" s="38">
        <v>0.39638161659999999</v>
      </c>
      <c r="J35" s="36">
        <v>1.064901114</v>
      </c>
      <c r="K35" s="36">
        <v>1.0221333500000001</v>
      </c>
      <c r="L35" s="33">
        <f t="shared" si="1"/>
        <v>104.1841667723688</v>
      </c>
      <c r="M35" s="38">
        <v>4.0000002000000002E-3</v>
      </c>
      <c r="N35" s="38">
        <v>4.0000002000000002E-3</v>
      </c>
      <c r="O35" s="37">
        <v>100</v>
      </c>
      <c r="P35" s="38">
        <v>0.37562173599999998</v>
      </c>
      <c r="Q35" s="38">
        <v>0.3913383782</v>
      </c>
      <c r="R35" s="36">
        <v>1.0780404809999999</v>
      </c>
      <c r="S35" s="36">
        <v>1.0344809290000001</v>
      </c>
      <c r="T35" s="33">
        <f t="shared" si="2"/>
        <v>104.21076414063113</v>
      </c>
      <c r="U35" s="38">
        <v>4.0000002000000002E-3</v>
      </c>
      <c r="V35" s="38">
        <v>4.0000002000000002E-3</v>
      </c>
      <c r="W35" s="37">
        <v>100</v>
      </c>
      <c r="X35" s="38">
        <v>0.37104359269999998</v>
      </c>
      <c r="Y35" s="38">
        <v>0.38666737080000002</v>
      </c>
      <c r="Z35" s="36">
        <v>1.0904986860000001</v>
      </c>
      <c r="AA35" s="36">
        <v>0.78467369080000005</v>
      </c>
      <c r="AB35" s="33" t="str">
        <f t="shared" si="3"/>
        <v>NA</v>
      </c>
      <c r="AC35" s="38">
        <v>4.0000002000000002E-3</v>
      </c>
      <c r="AD35" s="38">
        <v>3.0000000000000001E-3</v>
      </c>
      <c r="AE35" s="37">
        <v>133.33334350000001</v>
      </c>
      <c r="AF35" s="38">
        <v>0.36680465940000001</v>
      </c>
      <c r="AG35" s="38">
        <v>0.38232451680000001</v>
      </c>
      <c r="AH35" s="36">
        <v>0.56661820409999997</v>
      </c>
      <c r="AI35" s="36">
        <v>0.54312741760000005</v>
      </c>
      <c r="AJ35" s="33" t="str">
        <f t="shared" si="4"/>
        <v>NA</v>
      </c>
      <c r="AK35" s="38">
        <v>2.0000001000000001E-3</v>
      </c>
      <c r="AL35" s="38">
        <v>2.0000001000000001E-3</v>
      </c>
      <c r="AM35" s="37">
        <v>100</v>
      </c>
      <c r="AN35" s="38">
        <v>0.35297137499999998</v>
      </c>
      <c r="AO35" s="38">
        <v>0.36823773380000002</v>
      </c>
      <c r="AP35" s="36">
        <v>0.30457141999999998</v>
      </c>
      <c r="AQ35" s="36">
        <v>0.28483575579999998</v>
      </c>
      <c r="AR35" s="33" t="str">
        <f t="shared" si="5"/>
        <v>NA</v>
      </c>
      <c r="AS35" s="16">
        <v>1E-3</v>
      </c>
      <c r="AT35" s="16">
        <v>1E-3</v>
      </c>
      <c r="AU35" s="9">
        <v>100</v>
      </c>
      <c r="AV35" s="16">
        <v>0.32833021880000002</v>
      </c>
      <c r="AW35" s="16">
        <v>0.3510795236</v>
      </c>
    </row>
    <row r="36" spans="1:49" x14ac:dyDescent="0.25">
      <c r="A36" s="31" t="s">
        <v>38</v>
      </c>
      <c r="B36" s="32">
        <v>0.23102445899999999</v>
      </c>
      <c r="C36" s="32">
        <v>0.21865074340000001</v>
      </c>
      <c r="D36" s="33" t="str">
        <f t="shared" si="0"/>
        <v>NA</v>
      </c>
      <c r="E36" s="34">
        <v>5.0000000000000001E-4</v>
      </c>
      <c r="F36" s="34">
        <v>5.0000000000000001E-4</v>
      </c>
      <c r="G36" s="33" t="s">
        <v>174</v>
      </c>
      <c r="H36" s="34">
        <v>0.2164272964</v>
      </c>
      <c r="I36" s="34">
        <v>0.2286751866</v>
      </c>
      <c r="J36" s="32">
        <v>0.1885742098</v>
      </c>
      <c r="K36" s="32">
        <v>0.17822457850000001</v>
      </c>
      <c r="L36" s="33" t="str">
        <f t="shared" si="1"/>
        <v>NA</v>
      </c>
      <c r="M36" s="34">
        <v>4.0000000000000002E-4</v>
      </c>
      <c r="N36" s="34">
        <v>4.0000000000000002E-4</v>
      </c>
      <c r="O36" s="33" t="s">
        <v>174</v>
      </c>
      <c r="P36" s="34">
        <v>0.2121180892</v>
      </c>
      <c r="Q36" s="34">
        <v>0.22443592549999999</v>
      </c>
      <c r="R36" s="32">
        <v>0.28832319379999999</v>
      </c>
      <c r="S36" s="32">
        <v>0.2722179294</v>
      </c>
      <c r="T36" s="33" t="str">
        <f t="shared" si="2"/>
        <v>NA</v>
      </c>
      <c r="U36" s="34">
        <v>5.9999999999999995E-4</v>
      </c>
      <c r="V36" s="34">
        <v>5.9999999999999995E-4</v>
      </c>
      <c r="W36" s="33" t="s">
        <v>174</v>
      </c>
      <c r="X36" s="34">
        <v>0.20809981229999999</v>
      </c>
      <c r="Y36" s="34">
        <v>0.22041162850000001</v>
      </c>
      <c r="Z36" s="32">
        <v>0.1469832361</v>
      </c>
      <c r="AA36" s="32">
        <v>0.13866388800000001</v>
      </c>
      <c r="AB36" s="33" t="str">
        <f t="shared" si="3"/>
        <v>NA</v>
      </c>
      <c r="AC36" s="34">
        <v>2.9999999999999997E-4</v>
      </c>
      <c r="AD36" s="34">
        <v>2.9999999999999997E-4</v>
      </c>
      <c r="AE36" s="33" t="s">
        <v>174</v>
      </c>
      <c r="AF36" s="34">
        <v>0.20410490040000001</v>
      </c>
      <c r="AG36" s="34">
        <v>0.21635049579999999</v>
      </c>
      <c r="AH36" s="32">
        <v>5.1126263999999998E-2</v>
      </c>
      <c r="AI36" s="32">
        <v>4.8279996999999998E-2</v>
      </c>
      <c r="AJ36" s="33" t="str">
        <f t="shared" si="4"/>
        <v>NA</v>
      </c>
      <c r="AK36" s="34">
        <v>1E-4</v>
      </c>
      <c r="AL36" s="34">
        <v>1E-4</v>
      </c>
      <c r="AM36" s="33" t="s">
        <v>174</v>
      </c>
      <c r="AN36" s="34">
        <v>0.19559419159999999</v>
      </c>
      <c r="AO36" s="34">
        <v>0.20712511240000001</v>
      </c>
      <c r="AP36" s="32" t="s">
        <v>184</v>
      </c>
      <c r="AQ36" s="32" t="s">
        <v>184</v>
      </c>
      <c r="AR36" s="33" t="str">
        <f t="shared" si="5"/>
        <v>-</v>
      </c>
      <c r="AS36" s="17" t="s">
        <v>184</v>
      </c>
      <c r="AT36" s="17" t="s">
        <v>184</v>
      </c>
      <c r="AU36" s="12" t="s">
        <v>184</v>
      </c>
      <c r="AV36" s="17">
        <v>0.1523272544</v>
      </c>
      <c r="AW36" s="17">
        <v>0.163332805</v>
      </c>
    </row>
    <row r="37" spans="1:49" x14ac:dyDescent="0.25">
      <c r="A37" s="35" t="s">
        <v>40</v>
      </c>
      <c r="B37" s="36">
        <v>19.33876038</v>
      </c>
      <c r="C37" s="36">
        <v>19.428943629999999</v>
      </c>
      <c r="D37" s="33">
        <f t="shared" si="0"/>
        <v>99.535830399647935</v>
      </c>
      <c r="E37" s="38">
        <v>0.50800001620000002</v>
      </c>
      <c r="F37" s="38">
        <v>0.51399999860000001</v>
      </c>
      <c r="G37" s="37">
        <v>98.832687379999996</v>
      </c>
      <c r="H37" s="38">
        <v>2.6268486979999999</v>
      </c>
      <c r="I37" s="38">
        <v>2.6455376149999998</v>
      </c>
      <c r="J37" s="36">
        <v>18.314460749999999</v>
      </c>
      <c r="K37" s="36">
        <v>18.439836499999998</v>
      </c>
      <c r="L37" s="33">
        <f t="shared" si="1"/>
        <v>99.320082095087997</v>
      </c>
      <c r="M37" s="38">
        <v>0.49399998779999998</v>
      </c>
      <c r="N37" s="38">
        <v>0.5</v>
      </c>
      <c r="O37" s="37">
        <v>98.799995420000002</v>
      </c>
      <c r="P37" s="38">
        <v>2.6973221299999999</v>
      </c>
      <c r="Q37" s="38">
        <v>2.7115206719999998</v>
      </c>
      <c r="R37" s="36">
        <v>18.03917122</v>
      </c>
      <c r="S37" s="36">
        <v>18.118852619999998</v>
      </c>
      <c r="T37" s="33">
        <f t="shared" si="2"/>
        <v>99.560229327589738</v>
      </c>
      <c r="U37" s="38">
        <v>0.49900001290000001</v>
      </c>
      <c r="V37" s="38">
        <v>0.50300002099999996</v>
      </c>
      <c r="W37" s="37">
        <v>99.204772950000006</v>
      </c>
      <c r="X37" s="38">
        <v>2.7662024500000002</v>
      </c>
      <c r="Y37" s="38">
        <v>2.776113987</v>
      </c>
      <c r="Z37" s="36">
        <v>16.30470467</v>
      </c>
      <c r="AA37" s="36">
        <v>16.376686100000001</v>
      </c>
      <c r="AB37" s="33">
        <f t="shared" si="3"/>
        <v>99.560464006206956</v>
      </c>
      <c r="AC37" s="38">
        <v>0.46200001239999999</v>
      </c>
      <c r="AD37" s="38">
        <v>0.46500000359999999</v>
      </c>
      <c r="AE37" s="37">
        <v>99.35484314</v>
      </c>
      <c r="AF37" s="38">
        <v>2.833538055</v>
      </c>
      <c r="AG37" s="38">
        <v>2.8394024369999999</v>
      </c>
      <c r="AH37" s="36">
        <v>10.914176940000001</v>
      </c>
      <c r="AI37" s="36">
        <v>10.99086952</v>
      </c>
      <c r="AJ37" s="33">
        <f t="shared" si="4"/>
        <v>99.302215535718602</v>
      </c>
      <c r="AK37" s="38">
        <v>0.37599998709999999</v>
      </c>
      <c r="AL37" s="38">
        <v>0.37900000810000001</v>
      </c>
      <c r="AM37" s="37">
        <v>99.208435059999999</v>
      </c>
      <c r="AN37" s="38">
        <v>3.4450604920000001</v>
      </c>
      <c r="AO37" s="38">
        <v>3.4483168129999999</v>
      </c>
      <c r="AP37" s="36">
        <v>3.6271748540000002</v>
      </c>
      <c r="AQ37" s="36">
        <v>3.6670100689999998</v>
      </c>
      <c r="AR37" s="33">
        <f t="shared" si="5"/>
        <v>98.913686784316283</v>
      </c>
      <c r="AS37" s="16">
        <v>0.1770000011</v>
      </c>
      <c r="AT37" s="16">
        <v>0.1879999936</v>
      </c>
      <c r="AU37" s="9">
        <v>94.148941039999997</v>
      </c>
      <c r="AV37" s="16">
        <v>4.8798308370000001</v>
      </c>
      <c r="AW37" s="16">
        <v>5.1267924310000001</v>
      </c>
    </row>
    <row r="38" spans="1:49" x14ac:dyDescent="0.25">
      <c r="A38" s="31" t="s">
        <v>42</v>
      </c>
      <c r="B38" s="32">
        <v>66.268180849999993</v>
      </c>
      <c r="C38" s="32">
        <v>66.824424739999998</v>
      </c>
      <c r="D38" s="33">
        <f t="shared" si="0"/>
        <v>99.167603923020309</v>
      </c>
      <c r="E38" s="34">
        <v>5.5079998970000004</v>
      </c>
      <c r="F38" s="34">
        <v>5.5920000080000003</v>
      </c>
      <c r="G38" s="33">
        <v>98.497848509999997</v>
      </c>
      <c r="H38" s="34">
        <v>8.3116817469999997</v>
      </c>
      <c r="I38" s="34">
        <v>8.3681974409999995</v>
      </c>
      <c r="J38" s="32">
        <v>66.445701600000007</v>
      </c>
      <c r="K38" s="32">
        <v>66.985633849999999</v>
      </c>
      <c r="L38" s="33">
        <f t="shared" si="1"/>
        <v>99.19395813853302</v>
      </c>
      <c r="M38" s="34">
        <v>5.7360000610000004</v>
      </c>
      <c r="N38" s="34">
        <v>5.8249998090000004</v>
      </c>
      <c r="O38" s="33">
        <v>98.472106929999995</v>
      </c>
      <c r="P38" s="34">
        <v>8.6326122279999993</v>
      </c>
      <c r="Q38" s="34">
        <v>8.6958942409999995</v>
      </c>
      <c r="R38" s="32">
        <v>67.961860659999999</v>
      </c>
      <c r="S38" s="32">
        <v>68.498313899999999</v>
      </c>
      <c r="T38" s="33">
        <f t="shared" si="2"/>
        <v>99.216837306706324</v>
      </c>
      <c r="U38" s="34">
        <v>6.0960001950000002</v>
      </c>
      <c r="V38" s="34">
        <v>6.1929998399999997</v>
      </c>
      <c r="W38" s="33">
        <v>98.433723450000002</v>
      </c>
      <c r="X38" s="34">
        <v>8.9697370529999993</v>
      </c>
      <c r="Y38" s="34">
        <v>9.0410985949999993</v>
      </c>
      <c r="Z38" s="32">
        <v>66.585464479999999</v>
      </c>
      <c r="AA38" s="32">
        <v>67.120407099999994</v>
      </c>
      <c r="AB38" s="33">
        <f t="shared" si="3"/>
        <v>99.203010465650181</v>
      </c>
      <c r="AC38" s="34">
        <v>6.2080001830000002</v>
      </c>
      <c r="AD38" s="34">
        <v>6.3119997980000004</v>
      </c>
      <c r="AE38" s="33">
        <v>98.352348329999998</v>
      </c>
      <c r="AF38" s="34">
        <v>9.3233566280000009</v>
      </c>
      <c r="AG38" s="34">
        <v>9.403995514</v>
      </c>
      <c r="AH38" s="32">
        <v>69.620048519999997</v>
      </c>
      <c r="AI38" s="32">
        <v>70.080497739999998</v>
      </c>
      <c r="AJ38" s="33">
        <f t="shared" si="4"/>
        <v>99.342970962180843</v>
      </c>
      <c r="AK38" s="34">
        <v>8.7019996640000006</v>
      </c>
      <c r="AL38" s="34">
        <v>8.8719997409999998</v>
      </c>
      <c r="AM38" s="33">
        <v>98.083854680000002</v>
      </c>
      <c r="AN38" s="34">
        <v>12.4992733</v>
      </c>
      <c r="AO38" s="34">
        <v>12.6597271</v>
      </c>
      <c r="AP38" s="32">
        <v>52.190937040000001</v>
      </c>
      <c r="AQ38" s="32">
        <v>52.453926090000003</v>
      </c>
      <c r="AR38" s="33">
        <f t="shared" si="5"/>
        <v>99.498628473398227</v>
      </c>
      <c r="AS38" s="17">
        <v>10.31999969</v>
      </c>
      <c r="AT38" s="17">
        <v>10.989999770000001</v>
      </c>
      <c r="AU38" s="12">
        <v>93.903549190000007</v>
      </c>
      <c r="AV38" s="17">
        <v>19.773548130000002</v>
      </c>
      <c r="AW38" s="17">
        <v>20.951721190000001</v>
      </c>
    </row>
    <row r="39" spans="1:49" x14ac:dyDescent="0.25">
      <c r="A39" s="35" t="s">
        <v>43</v>
      </c>
      <c r="B39" s="36">
        <v>15.81963921</v>
      </c>
      <c r="C39" s="36">
        <v>16.55033302</v>
      </c>
      <c r="D39" s="33">
        <f t="shared" si="0"/>
        <v>95.585020500089001</v>
      </c>
      <c r="E39" s="38">
        <v>1.4999999700000001E-2</v>
      </c>
      <c r="F39" s="38">
        <v>1.6000000800000001E-2</v>
      </c>
      <c r="G39" s="37">
        <v>93.749992370000001</v>
      </c>
      <c r="H39" s="38">
        <v>9.4818852800000006E-2</v>
      </c>
      <c r="I39" s="38">
        <v>9.6674792499999995E-2</v>
      </c>
      <c r="J39" s="36">
        <v>16.833189010000002</v>
      </c>
      <c r="K39" s="36">
        <v>17.540708540000001</v>
      </c>
      <c r="L39" s="33">
        <f t="shared" si="1"/>
        <v>95.966414193665187</v>
      </c>
      <c r="M39" s="38">
        <v>1.6000000800000001E-2</v>
      </c>
      <c r="N39" s="38">
        <v>1.7000000899999999E-2</v>
      </c>
      <c r="O39" s="37">
        <v>94.117645260000003</v>
      </c>
      <c r="P39" s="38">
        <v>9.5050319999999994E-2</v>
      </c>
      <c r="Q39" s="38">
        <v>9.6917413199999997E-2</v>
      </c>
      <c r="R39" s="36">
        <v>17.868612290000002</v>
      </c>
      <c r="S39" s="36">
        <v>18.55403519</v>
      </c>
      <c r="T39" s="33">
        <f t="shared" si="2"/>
        <v>96.305801444370346</v>
      </c>
      <c r="U39" s="38">
        <v>1.7000000899999999E-2</v>
      </c>
      <c r="V39" s="38">
        <v>1.7999999199999998E-2</v>
      </c>
      <c r="W39" s="37">
        <v>94.444450380000006</v>
      </c>
      <c r="X39" s="38">
        <v>9.5138892500000002E-2</v>
      </c>
      <c r="Y39" s="38">
        <v>9.7013942899999997E-2</v>
      </c>
      <c r="Z39" s="36">
        <v>18.92363739</v>
      </c>
      <c r="AA39" s="36">
        <v>18.557212830000001</v>
      </c>
      <c r="AB39" s="33">
        <f t="shared" si="3"/>
        <v>101.97456678088872</v>
      </c>
      <c r="AC39" s="38">
        <v>1.7999999199999998E-2</v>
      </c>
      <c r="AD39" s="38">
        <v>1.7999999199999998E-2</v>
      </c>
      <c r="AE39" s="37">
        <v>100</v>
      </c>
      <c r="AF39" s="38">
        <v>9.5119133600000003E-2</v>
      </c>
      <c r="AG39" s="38">
        <v>9.69973207E-2</v>
      </c>
      <c r="AH39" s="36">
        <v>23.06515503</v>
      </c>
      <c r="AI39" s="36">
        <v>23.626647949999999</v>
      </c>
      <c r="AJ39" s="33">
        <f t="shared" si="4"/>
        <v>97.623476164759964</v>
      </c>
      <c r="AK39" s="38">
        <v>2.1999999900000001E-2</v>
      </c>
      <c r="AL39" s="38">
        <v>2.3E-2</v>
      </c>
      <c r="AM39" s="37">
        <v>95.652175900000003</v>
      </c>
      <c r="AN39" s="38">
        <v>9.53819677E-2</v>
      </c>
      <c r="AO39" s="38">
        <v>9.73477066E-2</v>
      </c>
      <c r="AP39" s="36">
        <v>14.64848804</v>
      </c>
      <c r="AQ39" s="36">
        <v>15.500531199999999</v>
      </c>
      <c r="AR39" s="33">
        <f t="shared" si="5"/>
        <v>94.503135737696525</v>
      </c>
      <c r="AS39" s="16">
        <v>1.6000000800000001E-2</v>
      </c>
      <c r="AT39" s="16">
        <v>1.7999999199999998E-2</v>
      </c>
      <c r="AU39" s="9">
        <v>88.88889313</v>
      </c>
      <c r="AV39" s="16">
        <v>0.1092262864</v>
      </c>
      <c r="AW39" s="16">
        <v>0.1161250472</v>
      </c>
    </row>
    <row r="40" spans="1:49" x14ac:dyDescent="0.25">
      <c r="A40" s="31" t="s">
        <v>44</v>
      </c>
      <c r="B40" s="32">
        <v>1.3747576480000001</v>
      </c>
      <c r="C40" s="32">
        <v>0.82567471270000004</v>
      </c>
      <c r="D40" s="33" t="str">
        <f t="shared" si="0"/>
        <v>NA</v>
      </c>
      <c r="E40" s="34">
        <v>1.30000003E-2</v>
      </c>
      <c r="F40" s="34">
        <v>8.0000004000000003E-3</v>
      </c>
      <c r="G40" s="33">
        <v>162.5</v>
      </c>
      <c r="H40" s="34">
        <v>0.94562125210000003</v>
      </c>
      <c r="I40" s="34">
        <v>0.96890455480000004</v>
      </c>
      <c r="J40" s="32">
        <v>1.2628543379999999</v>
      </c>
      <c r="K40" s="32">
        <v>0.8200359344</v>
      </c>
      <c r="L40" s="33" t="str">
        <f t="shared" si="1"/>
        <v>NA</v>
      </c>
      <c r="M40" s="34">
        <v>1.20000001E-2</v>
      </c>
      <c r="N40" s="34">
        <v>8.0000004000000003E-3</v>
      </c>
      <c r="O40" s="33">
        <v>150</v>
      </c>
      <c r="P40" s="34">
        <v>0.95022833350000002</v>
      </c>
      <c r="Q40" s="34">
        <v>0.97556698320000002</v>
      </c>
      <c r="R40" s="32">
        <v>1.36096108</v>
      </c>
      <c r="S40" s="32">
        <v>0.9160378575</v>
      </c>
      <c r="T40" s="33" t="str">
        <f t="shared" si="2"/>
        <v>NA</v>
      </c>
      <c r="U40" s="34">
        <v>1.30000003E-2</v>
      </c>
      <c r="V40" s="34">
        <v>8.9999995999999992E-3</v>
      </c>
      <c r="W40" s="33">
        <v>144.444458</v>
      </c>
      <c r="X40" s="34">
        <v>0.95520734789999995</v>
      </c>
      <c r="Y40" s="34">
        <v>0.98249214890000003</v>
      </c>
      <c r="Z40" s="32">
        <v>1.0411678550000001</v>
      </c>
      <c r="AA40" s="32">
        <v>0.70734602209999997</v>
      </c>
      <c r="AB40" s="33" t="str">
        <f t="shared" si="3"/>
        <v>NA</v>
      </c>
      <c r="AC40" s="34">
        <v>9.9999997999999993E-3</v>
      </c>
      <c r="AD40" s="34">
        <v>7.0000002000000002E-3</v>
      </c>
      <c r="AE40" s="33">
        <v>142.85713200000001</v>
      </c>
      <c r="AF40" s="34">
        <v>0.96045994759999997</v>
      </c>
      <c r="AG40" s="34">
        <v>0.98961466549999999</v>
      </c>
      <c r="AH40" s="32">
        <v>0.3084711134</v>
      </c>
      <c r="AI40" s="32">
        <v>0.39594745640000001</v>
      </c>
      <c r="AJ40" s="33" t="str">
        <f t="shared" si="4"/>
        <v>NA</v>
      </c>
      <c r="AK40" s="34">
        <v>3.0000000000000001E-3</v>
      </c>
      <c r="AL40" s="34">
        <v>4.0000002000000002E-3</v>
      </c>
      <c r="AM40" s="33">
        <v>75</v>
      </c>
      <c r="AN40" s="34">
        <v>0.97253841159999999</v>
      </c>
      <c r="AO40" s="34">
        <v>1.0102350710000001</v>
      </c>
      <c r="AP40" s="32" t="s">
        <v>184</v>
      </c>
      <c r="AQ40" s="32" t="s">
        <v>184</v>
      </c>
      <c r="AR40" s="33" t="str">
        <f t="shared" si="5"/>
        <v>-</v>
      </c>
      <c r="AS40" s="17" t="s">
        <v>184</v>
      </c>
      <c r="AT40" s="17" t="s">
        <v>184</v>
      </c>
      <c r="AU40" s="12" t="s">
        <v>184</v>
      </c>
      <c r="AV40" s="17">
        <v>0.82205891610000004</v>
      </c>
      <c r="AW40" s="17">
        <v>0.87938559059999999</v>
      </c>
    </row>
    <row r="41" spans="1:49" x14ac:dyDescent="0.25">
      <c r="A41" s="35" t="s">
        <v>45</v>
      </c>
      <c r="B41" s="36">
        <v>2.9095714090000002</v>
      </c>
      <c r="C41" s="36">
        <v>2.4900691510000001</v>
      </c>
      <c r="D41" s="33">
        <f t="shared" si="0"/>
        <v>116.8470123743965</v>
      </c>
      <c r="E41" s="38">
        <v>4.3000001500000003E-2</v>
      </c>
      <c r="F41" s="38">
        <v>3.7999998799999997E-2</v>
      </c>
      <c r="G41" s="37">
        <v>113.15790560000001</v>
      </c>
      <c r="H41" s="38">
        <v>1.4778809550000001</v>
      </c>
      <c r="I41" s="38">
        <v>1.5260620119999999</v>
      </c>
      <c r="J41" s="36">
        <v>2.967679977</v>
      </c>
      <c r="K41" s="36">
        <v>2.5458250050000002</v>
      </c>
      <c r="L41" s="33">
        <f t="shared" si="1"/>
        <v>116.57046227338788</v>
      </c>
      <c r="M41" s="38">
        <v>4.3999999800000002E-2</v>
      </c>
      <c r="N41" s="38">
        <v>3.9000000799999997E-2</v>
      </c>
      <c r="O41" s="37">
        <v>112.8205109</v>
      </c>
      <c r="P41" s="38">
        <v>1.48263967</v>
      </c>
      <c r="Q41" s="38">
        <v>1.531919837</v>
      </c>
      <c r="R41" s="36">
        <v>3.6973729130000001</v>
      </c>
      <c r="S41" s="36">
        <v>3.3158302310000001</v>
      </c>
      <c r="T41" s="33">
        <f t="shared" si="2"/>
        <v>111.50670135138169</v>
      </c>
      <c r="U41" s="38">
        <v>5.4999999700000003E-2</v>
      </c>
      <c r="V41" s="38">
        <v>5.0999998999999997E-2</v>
      </c>
      <c r="W41" s="37">
        <v>107.8431396</v>
      </c>
      <c r="X41" s="38">
        <v>1.487542629</v>
      </c>
      <c r="Y41" s="38">
        <v>1.538076282</v>
      </c>
      <c r="Z41" s="36">
        <v>3.2158160210000002</v>
      </c>
      <c r="AA41" s="36">
        <v>2.8490314479999999</v>
      </c>
      <c r="AB41" s="33">
        <f t="shared" si="3"/>
        <v>112.87400927980211</v>
      </c>
      <c r="AC41" s="38">
        <v>4.8000000399999999E-2</v>
      </c>
      <c r="AD41" s="38">
        <v>4.3999999800000002E-2</v>
      </c>
      <c r="AE41" s="37">
        <v>109.09091189999999</v>
      </c>
      <c r="AF41" s="38">
        <v>1.4926227329999999</v>
      </c>
      <c r="AG41" s="38">
        <v>1.5443844799999999</v>
      </c>
      <c r="AH41" s="36">
        <v>2.43794179</v>
      </c>
      <c r="AI41" s="36">
        <v>2.3450224400000002</v>
      </c>
      <c r="AJ41" s="33">
        <f t="shared" si="4"/>
        <v>103.9624077115441</v>
      </c>
      <c r="AK41" s="38">
        <v>3.7999998799999997E-2</v>
      </c>
      <c r="AL41" s="38">
        <v>3.7999998799999997E-2</v>
      </c>
      <c r="AM41" s="37">
        <v>100</v>
      </c>
      <c r="AN41" s="38">
        <v>1.5586918590000001</v>
      </c>
      <c r="AO41" s="38">
        <v>1.6204535959999999</v>
      </c>
      <c r="AP41" s="36">
        <v>0.91839230059999999</v>
      </c>
      <c r="AQ41" s="36">
        <v>0.92732006310000004</v>
      </c>
      <c r="AR41" s="33" t="str">
        <f t="shared" si="5"/>
        <v>NA</v>
      </c>
      <c r="AS41" s="16">
        <v>1.30000003E-2</v>
      </c>
      <c r="AT41" s="16">
        <v>1.40000004E-2</v>
      </c>
      <c r="AU41" s="9">
        <v>92.857139590000003</v>
      </c>
      <c r="AV41" s="16">
        <v>1.415517092</v>
      </c>
      <c r="AW41" s="16">
        <v>1.509726882</v>
      </c>
    </row>
    <row r="42" spans="1:49" x14ac:dyDescent="0.25">
      <c r="A42" s="31" t="s">
        <v>46</v>
      </c>
      <c r="B42" s="32">
        <v>1.2058877939999999</v>
      </c>
      <c r="C42" s="32">
        <v>1.1684905290000001</v>
      </c>
      <c r="D42" s="33">
        <f t="shared" si="0"/>
        <v>103.20047651836808</v>
      </c>
      <c r="E42" s="34">
        <v>9.7000002900000007E-2</v>
      </c>
      <c r="F42" s="34">
        <v>9.8999999500000005E-2</v>
      </c>
      <c r="G42" s="33">
        <v>97.979804990000005</v>
      </c>
      <c r="H42" s="34">
        <v>8.0438661580000002</v>
      </c>
      <c r="I42" s="34">
        <v>8.4724693299999991</v>
      </c>
      <c r="J42" s="32">
        <v>1.0947320460000001</v>
      </c>
      <c r="K42" s="32">
        <v>1.084347725</v>
      </c>
      <c r="L42" s="33">
        <f t="shared" si="1"/>
        <v>100.95765599545111</v>
      </c>
      <c r="M42" s="34">
        <v>8.9000001499999995E-2</v>
      </c>
      <c r="N42" s="34">
        <v>9.3000002200000001E-2</v>
      </c>
      <c r="O42" s="33">
        <v>95.698921200000001</v>
      </c>
      <c r="P42" s="34">
        <v>8.1298437119999996</v>
      </c>
      <c r="Q42" s="34">
        <v>8.5765848160000004</v>
      </c>
      <c r="R42" s="32">
        <v>1.1903547050000001</v>
      </c>
      <c r="S42" s="32">
        <v>1.2073421479999999</v>
      </c>
      <c r="T42" s="33">
        <f t="shared" si="2"/>
        <v>98.592988488959804</v>
      </c>
      <c r="U42" s="34">
        <v>9.7999997399999997E-2</v>
      </c>
      <c r="V42" s="34">
        <v>0.1049999967</v>
      </c>
      <c r="W42" s="33">
        <v>93.333335880000007</v>
      </c>
      <c r="X42" s="34">
        <v>8.2328405379999996</v>
      </c>
      <c r="Y42" s="34">
        <v>8.6967887879999992</v>
      </c>
      <c r="Z42" s="32">
        <v>1.1843634839999999</v>
      </c>
      <c r="AA42" s="32">
        <v>1.2104692459999999</v>
      </c>
      <c r="AB42" s="33">
        <f t="shared" si="3"/>
        <v>97.843335377064179</v>
      </c>
      <c r="AC42" s="34">
        <v>9.8999999500000005E-2</v>
      </c>
      <c r="AD42" s="34">
        <v>0.10700000079999999</v>
      </c>
      <c r="AE42" s="33">
        <v>92.523361210000004</v>
      </c>
      <c r="AF42" s="34">
        <v>8.3589200970000004</v>
      </c>
      <c r="AG42" s="34">
        <v>8.8395471570000002</v>
      </c>
      <c r="AH42" s="32">
        <v>1.11746788</v>
      </c>
      <c r="AI42" s="32">
        <v>1.1257146600000001</v>
      </c>
      <c r="AJ42" s="33">
        <f t="shared" si="4"/>
        <v>99.267418263878696</v>
      </c>
      <c r="AK42" s="34">
        <v>0.1169999987</v>
      </c>
      <c r="AL42" s="34">
        <v>0.125</v>
      </c>
      <c r="AM42" s="33">
        <v>93.599998470000003</v>
      </c>
      <c r="AN42" s="34">
        <v>10.470099449999999</v>
      </c>
      <c r="AO42" s="34">
        <v>11.10405731</v>
      </c>
      <c r="AP42" s="32">
        <v>0.4620738029</v>
      </c>
      <c r="AQ42" s="32">
        <v>0.1939425766</v>
      </c>
      <c r="AR42" s="33" t="str">
        <f t="shared" si="5"/>
        <v>NA</v>
      </c>
      <c r="AS42" s="17">
        <v>4.8999998699999998E-2</v>
      </c>
      <c r="AT42" s="17">
        <v>2.1999999900000001E-2</v>
      </c>
      <c r="AU42" s="12">
        <v>222.7272644</v>
      </c>
      <c r="AV42" s="17">
        <v>10.604366300000001</v>
      </c>
      <c r="AW42" s="17">
        <v>11.34356403</v>
      </c>
    </row>
    <row r="43" spans="1:49" x14ac:dyDescent="0.25">
      <c r="A43" s="35" t="s">
        <v>47</v>
      </c>
      <c r="B43" s="36">
        <v>1.279291749</v>
      </c>
      <c r="C43" s="36">
        <v>1.264690638</v>
      </c>
      <c r="D43" s="33">
        <f t="shared" si="0"/>
        <v>101.1545203673754</v>
      </c>
      <c r="E43" s="38">
        <v>8.0000004000000003E-3</v>
      </c>
      <c r="F43" s="38">
        <v>8.0000004000000003E-3</v>
      </c>
      <c r="G43" s="37">
        <v>100</v>
      </c>
      <c r="H43" s="38">
        <v>0.62534600500000004</v>
      </c>
      <c r="I43" s="38">
        <v>0.63256573679999994</v>
      </c>
      <c r="J43" s="36">
        <v>1.3038653140000001</v>
      </c>
      <c r="K43" s="36">
        <v>1.2810781</v>
      </c>
      <c r="L43" s="33">
        <f t="shared" si="1"/>
        <v>101.77875291131744</v>
      </c>
      <c r="M43" s="38">
        <v>8.0000004000000003E-3</v>
      </c>
      <c r="N43" s="38">
        <v>8.0000004000000003E-3</v>
      </c>
      <c r="O43" s="37">
        <v>100</v>
      </c>
      <c r="P43" s="38">
        <v>0.61356031889999996</v>
      </c>
      <c r="Q43" s="38">
        <v>0.6244740486</v>
      </c>
      <c r="R43" s="36">
        <v>1.330974579</v>
      </c>
      <c r="S43" s="36">
        <v>1.301234722</v>
      </c>
      <c r="T43" s="33">
        <f t="shared" si="2"/>
        <v>102.28551056140662</v>
      </c>
      <c r="U43" s="38">
        <v>8.0000004000000003E-3</v>
      </c>
      <c r="V43" s="38">
        <v>8.0000004000000003E-3</v>
      </c>
      <c r="W43" s="37">
        <v>100</v>
      </c>
      <c r="X43" s="38">
        <v>0.6010633111</v>
      </c>
      <c r="Y43" s="38">
        <v>0.61480069159999995</v>
      </c>
      <c r="Z43" s="36">
        <v>1.021201611</v>
      </c>
      <c r="AA43" s="36">
        <v>1.1601030830000001</v>
      </c>
      <c r="AB43" s="33">
        <f t="shared" si="3"/>
        <v>88.026799166777138</v>
      </c>
      <c r="AC43" s="38">
        <v>6.0000000999999997E-3</v>
      </c>
      <c r="AD43" s="38">
        <v>7.0000002000000002E-3</v>
      </c>
      <c r="AE43" s="37">
        <v>85.714286799999996</v>
      </c>
      <c r="AF43" s="38">
        <v>0.58754312990000002</v>
      </c>
      <c r="AG43" s="38">
        <v>0.60339462759999996</v>
      </c>
      <c r="AH43" s="36">
        <v>0.76852190490000005</v>
      </c>
      <c r="AI43" s="36">
        <v>0.92602115870000001</v>
      </c>
      <c r="AJ43" s="33" t="str">
        <f t="shared" si="4"/>
        <v>NA</v>
      </c>
      <c r="AK43" s="38">
        <v>4.0000002000000002E-3</v>
      </c>
      <c r="AL43" s="38">
        <v>4.9999998999999996E-3</v>
      </c>
      <c r="AM43" s="37">
        <v>80.000007629999999</v>
      </c>
      <c r="AN43" s="38">
        <v>0.52047961949999999</v>
      </c>
      <c r="AO43" s="38">
        <v>0.5399444699</v>
      </c>
      <c r="AP43" s="36">
        <v>0.22139289979999999</v>
      </c>
      <c r="AQ43" s="36">
        <v>0.62381970880000004</v>
      </c>
      <c r="AR43" s="33" t="str">
        <f t="shared" si="5"/>
        <v>NA</v>
      </c>
      <c r="AS43" s="16">
        <v>1E-3</v>
      </c>
      <c r="AT43" s="16">
        <v>3.0000000000000001E-3</v>
      </c>
      <c r="AU43" s="9">
        <v>33.33333588</v>
      </c>
      <c r="AV43" s="16">
        <v>0.45168566700000001</v>
      </c>
      <c r="AW43" s="16">
        <v>0.48090815539999998</v>
      </c>
    </row>
    <row r="44" spans="1:49" x14ac:dyDescent="0.25">
      <c r="A44" s="31" t="s">
        <v>49</v>
      </c>
      <c r="B44" s="32">
        <v>33.046985630000002</v>
      </c>
      <c r="C44" s="32">
        <v>31.084266660000001</v>
      </c>
      <c r="D44" s="33">
        <f t="shared" si="0"/>
        <v>106.31418778981741</v>
      </c>
      <c r="E44" s="34">
        <v>4.8999998699999998E-2</v>
      </c>
      <c r="F44" s="34">
        <v>4.6000000100000001E-2</v>
      </c>
      <c r="G44" s="33">
        <v>106.5217361</v>
      </c>
      <c r="H44" s="34">
        <v>0.14827373620000001</v>
      </c>
      <c r="I44" s="34">
        <v>0.1479848325</v>
      </c>
      <c r="J44" s="32">
        <v>32.33451462</v>
      </c>
      <c r="K44" s="32">
        <v>30.38012123</v>
      </c>
      <c r="L44" s="33">
        <f t="shared" si="1"/>
        <v>106.43313229464685</v>
      </c>
      <c r="M44" s="34">
        <v>4.8000000399999999E-2</v>
      </c>
      <c r="N44" s="34">
        <v>4.5000001800000002E-2</v>
      </c>
      <c r="O44" s="33">
        <v>106.66666410000001</v>
      </c>
      <c r="P44" s="34">
        <v>0.14844818409999999</v>
      </c>
      <c r="Q44" s="34">
        <v>0.14812317489999999</v>
      </c>
      <c r="R44" s="32">
        <v>32.21638489</v>
      </c>
      <c r="S44" s="32">
        <v>30.272819519999999</v>
      </c>
      <c r="T44" s="33">
        <f t="shared" si="2"/>
        <v>106.42016634332975</v>
      </c>
      <c r="U44" s="34">
        <v>4.8000000399999999E-2</v>
      </c>
      <c r="V44" s="34">
        <v>4.5000001800000002E-2</v>
      </c>
      <c r="W44" s="33">
        <v>106.66666410000001</v>
      </c>
      <c r="X44" s="34">
        <v>0.14899250859999999</v>
      </c>
      <c r="Y44" s="34">
        <v>0.14864820240000001</v>
      </c>
      <c r="Z44" s="32">
        <v>32.026409149999999</v>
      </c>
      <c r="AA44" s="32">
        <v>30.762372970000001</v>
      </c>
      <c r="AB44" s="33">
        <f t="shared" si="3"/>
        <v>104.10903340009794</v>
      </c>
      <c r="AC44" s="34">
        <v>4.8000000399999999E-2</v>
      </c>
      <c r="AD44" s="34">
        <v>4.6000000100000001E-2</v>
      </c>
      <c r="AE44" s="33">
        <v>104.3478241</v>
      </c>
      <c r="AF44" s="34">
        <v>0.14987631139999999</v>
      </c>
      <c r="AG44" s="34">
        <v>0.1495333314</v>
      </c>
      <c r="AH44" s="32">
        <v>32.076805110000002</v>
      </c>
      <c r="AI44" s="32">
        <v>30.297294619999999</v>
      </c>
      <c r="AJ44" s="33">
        <f t="shared" si="4"/>
        <v>105.87349633793805</v>
      </c>
      <c r="AK44" s="34">
        <v>5.2999999399999997E-2</v>
      </c>
      <c r="AL44" s="34">
        <v>5.0000000699999998E-2</v>
      </c>
      <c r="AM44" s="33">
        <v>106</v>
      </c>
      <c r="AN44" s="34">
        <v>0.1652284265</v>
      </c>
      <c r="AO44" s="34">
        <v>0.1650312394</v>
      </c>
      <c r="AP44" s="32">
        <v>26.580247880000002</v>
      </c>
      <c r="AQ44" s="32">
        <v>26.330701829999999</v>
      </c>
      <c r="AR44" s="33">
        <f t="shared" si="5"/>
        <v>100.94773793577988</v>
      </c>
      <c r="AS44" s="17">
        <v>4.5000001800000002E-2</v>
      </c>
      <c r="AT44" s="17">
        <v>4.69999984E-2</v>
      </c>
      <c r="AU44" s="12">
        <v>95.744689940000001</v>
      </c>
      <c r="AV44" s="17">
        <v>0.16929864880000001</v>
      </c>
      <c r="AW44" s="17">
        <v>0.17849884930000001</v>
      </c>
    </row>
    <row r="45" spans="1:49" x14ac:dyDescent="0.25">
      <c r="A45" s="35" t="s">
        <v>50</v>
      </c>
      <c r="B45" s="36">
        <v>17.79578781</v>
      </c>
      <c r="C45" s="36">
        <v>21.194599149999998</v>
      </c>
      <c r="D45" s="33">
        <f t="shared" si="0"/>
        <v>83.963785698678819</v>
      </c>
      <c r="E45" s="38">
        <v>2.1489999289999999</v>
      </c>
      <c r="F45" s="38">
        <v>2.6059999469999999</v>
      </c>
      <c r="G45" s="37">
        <v>82.463546750000006</v>
      </c>
      <c r="H45" s="38">
        <v>12.07589149</v>
      </c>
      <c r="I45" s="38">
        <v>12.29558563</v>
      </c>
      <c r="J45" s="36">
        <v>16.946016310000001</v>
      </c>
      <c r="K45" s="36">
        <v>20.409736630000001</v>
      </c>
      <c r="L45" s="33">
        <f t="shared" si="1"/>
        <v>83.029078802963468</v>
      </c>
      <c r="M45" s="38">
        <v>2.0899999139999998</v>
      </c>
      <c r="N45" s="38">
        <v>2.5629999639999999</v>
      </c>
      <c r="O45" s="37">
        <v>81.545059199999997</v>
      </c>
      <c r="P45" s="38">
        <v>12.33328152</v>
      </c>
      <c r="Q45" s="38">
        <v>12.557731629999999</v>
      </c>
      <c r="R45" s="36">
        <v>17.201143259999998</v>
      </c>
      <c r="S45" s="36">
        <v>20.661197659999999</v>
      </c>
      <c r="T45" s="33">
        <f t="shared" si="2"/>
        <v>83.253369640334768</v>
      </c>
      <c r="U45" s="38">
        <v>2.1600000860000002</v>
      </c>
      <c r="V45" s="38">
        <v>2.6419999600000001</v>
      </c>
      <c r="W45" s="37">
        <v>81.756248470000003</v>
      </c>
      <c r="X45" s="38">
        <v>12.55730438</v>
      </c>
      <c r="Y45" s="38">
        <v>12.78725433</v>
      </c>
      <c r="Z45" s="36">
        <v>16.463455199999999</v>
      </c>
      <c r="AA45" s="36">
        <v>19.906976700000001</v>
      </c>
      <c r="AB45" s="33">
        <f t="shared" si="3"/>
        <v>82.701936351791673</v>
      </c>
      <c r="AC45" s="38">
        <v>2.0989999770000001</v>
      </c>
      <c r="AD45" s="38">
        <v>2.585000038</v>
      </c>
      <c r="AE45" s="37">
        <v>81.199226379999999</v>
      </c>
      <c r="AF45" s="38">
        <v>12.749450680000001</v>
      </c>
      <c r="AG45" s="38">
        <v>12.98539734</v>
      </c>
      <c r="AH45" s="36">
        <v>11.67690754</v>
      </c>
      <c r="AI45" s="36">
        <v>14.791210169999999</v>
      </c>
      <c r="AJ45" s="33">
        <f t="shared" si="4"/>
        <v>78.944909887653907</v>
      </c>
      <c r="AK45" s="38">
        <v>1.6349999900000001</v>
      </c>
      <c r="AL45" s="38">
        <v>2.1210000510000002</v>
      </c>
      <c r="AM45" s="37">
        <v>77.086280819999999</v>
      </c>
      <c r="AN45" s="38">
        <v>14.001995089999999</v>
      </c>
      <c r="AO45" s="38">
        <v>14.339597700000001</v>
      </c>
      <c r="AP45" s="36">
        <v>0.1705468148</v>
      </c>
      <c r="AQ45" s="36">
        <v>0.70285224909999999</v>
      </c>
      <c r="AR45" s="33" t="str">
        <f t="shared" si="5"/>
        <v>NA</v>
      </c>
      <c r="AS45" s="16">
        <v>3.20000015E-2</v>
      </c>
      <c r="AT45" s="16">
        <v>0.14000000060000001</v>
      </c>
      <c r="AU45" s="9">
        <v>22.857143399999998</v>
      </c>
      <c r="AV45" s="16">
        <v>18.763175960000002</v>
      </c>
      <c r="AW45" s="16">
        <v>19.9188385</v>
      </c>
    </row>
    <row r="46" spans="1:49" x14ac:dyDescent="0.25">
      <c r="A46" s="31" t="s">
        <v>51</v>
      </c>
      <c r="B46" s="32">
        <v>2.7008237839999998</v>
      </c>
      <c r="C46" s="32">
        <v>2.6451923850000001</v>
      </c>
      <c r="D46" s="33">
        <f t="shared" si="0"/>
        <v>102.10311353213729</v>
      </c>
      <c r="E46" s="34">
        <v>4.9999998999999996E-3</v>
      </c>
      <c r="F46" s="34">
        <v>4.9999998999999996E-3</v>
      </c>
      <c r="G46" s="33">
        <v>100</v>
      </c>
      <c r="H46" s="34">
        <v>0.18512870370000001</v>
      </c>
      <c r="I46" s="34">
        <v>0.1890221685</v>
      </c>
      <c r="J46" s="32">
        <v>1.600245476</v>
      </c>
      <c r="K46" s="32">
        <v>2.0935373309999998</v>
      </c>
      <c r="L46" s="33">
        <f t="shared" si="1"/>
        <v>76.437398669916533</v>
      </c>
      <c r="M46" s="34">
        <v>3.0000000000000001E-3</v>
      </c>
      <c r="N46" s="34">
        <v>4.0000002000000002E-3</v>
      </c>
      <c r="O46" s="33">
        <v>75</v>
      </c>
      <c r="P46" s="34">
        <v>0.18747124079999999</v>
      </c>
      <c r="Q46" s="34">
        <v>0.1910641938</v>
      </c>
      <c r="R46" s="32">
        <v>2.1031408310000002</v>
      </c>
      <c r="S46" s="32">
        <v>2.0662186149999999</v>
      </c>
      <c r="T46" s="33">
        <f t="shared" si="2"/>
        <v>101.786946247215</v>
      </c>
      <c r="U46" s="34">
        <v>4.0000002000000002E-3</v>
      </c>
      <c r="V46" s="34">
        <v>4.0000002000000002E-3</v>
      </c>
      <c r="W46" s="33">
        <v>100</v>
      </c>
      <c r="X46" s="34">
        <v>0.19019173089999999</v>
      </c>
      <c r="Y46" s="34">
        <v>0.19359035790000001</v>
      </c>
      <c r="Z46" s="32">
        <v>1.5518689160000001</v>
      </c>
      <c r="AA46" s="32">
        <v>1.5259057279999999</v>
      </c>
      <c r="AB46" s="33">
        <f t="shared" si="3"/>
        <v>101.70149358008047</v>
      </c>
      <c r="AC46" s="34">
        <v>3.0000000000000001E-3</v>
      </c>
      <c r="AD46" s="34">
        <v>3.0000000000000001E-3</v>
      </c>
      <c r="AE46" s="33">
        <v>100</v>
      </c>
      <c r="AF46" s="34">
        <v>0.1933152974</v>
      </c>
      <c r="AG46" s="34">
        <v>0.19660454990000001</v>
      </c>
      <c r="AH46" s="32">
        <v>0.83933353420000001</v>
      </c>
      <c r="AI46" s="32">
        <v>0.82679408789999997</v>
      </c>
      <c r="AJ46" s="33" t="str">
        <f t="shared" si="4"/>
        <v>NA</v>
      </c>
      <c r="AK46" s="34">
        <v>2.0000001000000001E-3</v>
      </c>
      <c r="AL46" s="34">
        <v>2.0000001000000001E-3</v>
      </c>
      <c r="AM46" s="33">
        <v>100</v>
      </c>
      <c r="AN46" s="34">
        <v>0.23828428979999999</v>
      </c>
      <c r="AO46" s="34">
        <v>0.24189819400000001</v>
      </c>
      <c r="AP46" s="32" t="s">
        <v>184</v>
      </c>
      <c r="AQ46" s="32">
        <v>0.32240918280000003</v>
      </c>
      <c r="AR46" s="33" t="str">
        <f t="shared" si="5"/>
        <v>-</v>
      </c>
      <c r="AS46" s="17" t="s">
        <v>184</v>
      </c>
      <c r="AT46" s="17">
        <v>1E-3</v>
      </c>
      <c r="AU46" s="12" t="s">
        <v>174</v>
      </c>
      <c r="AV46" s="17">
        <v>0.29311007259999999</v>
      </c>
      <c r="AW46" s="17">
        <v>0.31016486879999999</v>
      </c>
    </row>
    <row r="47" spans="1:49" x14ac:dyDescent="0.25">
      <c r="A47" s="35" t="s">
        <v>52</v>
      </c>
      <c r="B47" s="36">
        <v>8.9576196669999995</v>
      </c>
      <c r="C47" s="36">
        <v>8.4991064069999993</v>
      </c>
      <c r="D47" s="33">
        <f t="shared" si="0"/>
        <v>105.39484079905579</v>
      </c>
      <c r="E47" s="38">
        <v>2.0999999700000001E-2</v>
      </c>
      <c r="F47" s="38">
        <v>1.9999999599999999E-2</v>
      </c>
      <c r="G47" s="37">
        <v>105</v>
      </c>
      <c r="H47" s="38">
        <v>0.234437272</v>
      </c>
      <c r="I47" s="38">
        <v>0.23531885450000001</v>
      </c>
      <c r="J47" s="36">
        <v>8.688922882</v>
      </c>
      <c r="K47" s="36">
        <v>8.6321802139999999</v>
      </c>
      <c r="L47" s="33">
        <f t="shared" si="1"/>
        <v>100.65733877877076</v>
      </c>
      <c r="M47" s="38">
        <v>2.0999999700000001E-2</v>
      </c>
      <c r="N47" s="38">
        <v>2.0999999700000001E-2</v>
      </c>
      <c r="O47" s="37">
        <v>100</v>
      </c>
      <c r="P47" s="38">
        <v>0.2416870445</v>
      </c>
      <c r="Q47" s="38">
        <v>0.24327573180000001</v>
      </c>
      <c r="R47" s="36">
        <v>8.8279457089999998</v>
      </c>
      <c r="S47" s="36">
        <v>8.3523778919999998</v>
      </c>
      <c r="T47" s="33">
        <f t="shared" si="2"/>
        <v>105.69380149161478</v>
      </c>
      <c r="U47" s="38">
        <v>2.1999999900000001E-2</v>
      </c>
      <c r="V47" s="38">
        <v>2.0999999700000001E-2</v>
      </c>
      <c r="W47" s="37">
        <v>104.7619019</v>
      </c>
      <c r="X47" s="38">
        <v>0.2492085993</v>
      </c>
      <c r="Y47" s="38">
        <v>0.25142541530000001</v>
      </c>
      <c r="Z47" s="36">
        <v>7.3938655850000004</v>
      </c>
      <c r="AA47" s="36">
        <v>6.9298105239999996</v>
      </c>
      <c r="AB47" s="33">
        <f t="shared" si="3"/>
        <v>106.6965043184491</v>
      </c>
      <c r="AC47" s="38">
        <v>1.8999999399999998E-2</v>
      </c>
      <c r="AD47" s="38">
        <v>1.7999999199999998E-2</v>
      </c>
      <c r="AE47" s="37">
        <v>105.5555573</v>
      </c>
      <c r="AF47" s="38">
        <v>0.25696977970000001</v>
      </c>
      <c r="AG47" s="38">
        <v>0.2597473562</v>
      </c>
      <c r="AH47" s="36">
        <v>4.2517318729999998</v>
      </c>
      <c r="AI47" s="36">
        <v>3.8863308430000001</v>
      </c>
      <c r="AJ47" s="33">
        <f t="shared" si="4"/>
        <v>109.40221110248898</v>
      </c>
      <c r="AK47" s="38">
        <v>1.40000004E-2</v>
      </c>
      <c r="AL47" s="38">
        <v>1.30000003E-2</v>
      </c>
      <c r="AM47" s="37">
        <v>107.6923065</v>
      </c>
      <c r="AN47" s="38">
        <v>0.32927757499999999</v>
      </c>
      <c r="AO47" s="38">
        <v>0.33450573680000001</v>
      </c>
      <c r="AP47" s="36">
        <v>0.42224550249999998</v>
      </c>
      <c r="AQ47" s="36">
        <v>0.19840385020000001</v>
      </c>
      <c r="AR47" s="33" t="str">
        <f t="shared" si="5"/>
        <v>NA</v>
      </c>
      <c r="AS47" s="16">
        <v>2.0000001000000001E-3</v>
      </c>
      <c r="AT47" s="16">
        <v>1E-3</v>
      </c>
      <c r="AU47" s="9">
        <v>200</v>
      </c>
      <c r="AV47" s="16">
        <v>0.4736580849</v>
      </c>
      <c r="AW47" s="16">
        <v>0.50402247909999998</v>
      </c>
    </row>
    <row r="48" spans="1:49" x14ac:dyDescent="0.25">
      <c r="A48" s="31" t="s">
        <v>53</v>
      </c>
      <c r="B48" s="32">
        <v>2.5067322249999999</v>
      </c>
      <c r="C48" s="32">
        <v>2.6279816629999999</v>
      </c>
      <c r="D48" s="33">
        <f t="shared" si="0"/>
        <v>95.386214458529111</v>
      </c>
      <c r="E48" s="34">
        <v>4.9999998999999996E-3</v>
      </c>
      <c r="F48" s="34">
        <v>6.0000000999999997E-3</v>
      </c>
      <c r="G48" s="33">
        <v>83.333328249999994</v>
      </c>
      <c r="H48" s="34">
        <v>0.1994628608</v>
      </c>
      <c r="I48" s="34">
        <v>0.22831210490000001</v>
      </c>
      <c r="J48" s="32">
        <v>2.0806355480000001</v>
      </c>
      <c r="K48" s="32">
        <v>2.2519371509999999</v>
      </c>
      <c r="L48" s="33">
        <f t="shared" si="1"/>
        <v>92.393144590028569</v>
      </c>
      <c r="M48" s="34">
        <v>4.0000002000000002E-3</v>
      </c>
      <c r="N48" s="34">
        <v>4.9999998999999996E-3</v>
      </c>
      <c r="O48" s="33">
        <v>80.000007629999999</v>
      </c>
      <c r="P48" s="34">
        <v>0.1922489554</v>
      </c>
      <c r="Q48" s="34">
        <v>0.22203107180000001</v>
      </c>
      <c r="R48" s="32">
        <v>2.6572189329999998</v>
      </c>
      <c r="S48" s="32">
        <v>2.7506062980000001</v>
      </c>
      <c r="T48" s="33">
        <f t="shared" si="2"/>
        <v>96.604844354937185</v>
      </c>
      <c r="U48" s="34">
        <v>4.9999998999999996E-3</v>
      </c>
      <c r="V48" s="34">
        <v>6.0000000999999997E-3</v>
      </c>
      <c r="W48" s="33">
        <v>83.333328249999994</v>
      </c>
      <c r="X48" s="34">
        <v>0.1881666481</v>
      </c>
      <c r="Y48" s="34">
        <v>0.21813371779999999</v>
      </c>
      <c r="Z48" s="32">
        <v>1.606069803</v>
      </c>
      <c r="AA48" s="32">
        <v>1.848749757</v>
      </c>
      <c r="AB48" s="33">
        <f t="shared" si="3"/>
        <v>86.873293528173264</v>
      </c>
      <c r="AC48" s="34">
        <v>3.0000000000000001E-3</v>
      </c>
      <c r="AD48" s="34">
        <v>4.0000002000000002E-3</v>
      </c>
      <c r="AE48" s="33">
        <v>75</v>
      </c>
      <c r="AF48" s="34">
        <v>0.18679137530000001</v>
      </c>
      <c r="AG48" s="34">
        <v>0.21636243159999999</v>
      </c>
      <c r="AH48" s="32">
        <v>0.89262408019999995</v>
      </c>
      <c r="AI48" s="32">
        <v>0.80868738890000003</v>
      </c>
      <c r="AJ48" s="33" t="str">
        <f t="shared" si="4"/>
        <v>NA</v>
      </c>
      <c r="AK48" s="34">
        <v>2.0000001000000001E-3</v>
      </c>
      <c r="AL48" s="34">
        <v>2.0000001000000001E-3</v>
      </c>
      <c r="AM48" s="33">
        <v>100</v>
      </c>
      <c r="AN48" s="34">
        <v>0.22405847910000001</v>
      </c>
      <c r="AO48" s="34">
        <v>0.2473143488</v>
      </c>
      <c r="AP48" s="32" t="s">
        <v>184</v>
      </c>
      <c r="AQ48" s="32" t="s">
        <v>184</v>
      </c>
      <c r="AR48" s="33" t="str">
        <f t="shared" si="5"/>
        <v>-</v>
      </c>
      <c r="AS48" s="17" t="s">
        <v>184</v>
      </c>
      <c r="AT48" s="17" t="s">
        <v>184</v>
      </c>
      <c r="AU48" s="12" t="s">
        <v>184</v>
      </c>
      <c r="AV48" s="17">
        <v>0.16283197699999999</v>
      </c>
      <c r="AW48" s="17">
        <v>0.1752381623</v>
      </c>
    </row>
    <row r="49" spans="1:49" x14ac:dyDescent="0.25">
      <c r="A49" s="35" t="s">
        <v>54</v>
      </c>
      <c r="B49" s="36">
        <v>8.31166172</v>
      </c>
      <c r="C49" s="36">
        <v>9.1228961940000008</v>
      </c>
      <c r="D49" s="33">
        <f t="shared" si="0"/>
        <v>91.107709035059088</v>
      </c>
      <c r="E49" s="38">
        <v>0.23999999459999999</v>
      </c>
      <c r="F49" s="38">
        <v>0.27500000600000002</v>
      </c>
      <c r="G49" s="37">
        <v>87.272720340000006</v>
      </c>
      <c r="H49" s="38">
        <v>2.8875093459999999</v>
      </c>
      <c r="I49" s="38">
        <v>3.014393568</v>
      </c>
      <c r="J49" s="36">
        <v>7.9931716919999998</v>
      </c>
      <c r="K49" s="36">
        <v>8.472438812</v>
      </c>
      <c r="L49" s="33">
        <f t="shared" si="1"/>
        <v>94.343221230217836</v>
      </c>
      <c r="M49" s="38">
        <v>0.23499999939999999</v>
      </c>
      <c r="N49" s="38">
        <v>0.2599999905</v>
      </c>
      <c r="O49" s="37">
        <v>90.384620670000004</v>
      </c>
      <c r="P49" s="38">
        <v>2.940009356</v>
      </c>
      <c r="Q49" s="38">
        <v>3.068773985</v>
      </c>
      <c r="R49" s="36">
        <v>8.2472143169999992</v>
      </c>
      <c r="S49" s="36">
        <v>8.6063661580000002</v>
      </c>
      <c r="T49" s="33">
        <f t="shared" si="2"/>
        <v>95.826904939825809</v>
      </c>
      <c r="U49" s="38">
        <v>0.24699999389999999</v>
      </c>
      <c r="V49" s="38">
        <v>0.2689999938</v>
      </c>
      <c r="W49" s="37">
        <v>91.82156372</v>
      </c>
      <c r="X49" s="38">
        <v>2.9949505329999999</v>
      </c>
      <c r="Y49" s="38">
        <v>3.1255931850000001</v>
      </c>
      <c r="Z49" s="36">
        <v>7.5360355380000001</v>
      </c>
      <c r="AA49" s="36">
        <v>7.6932215690000003</v>
      </c>
      <c r="AB49" s="33">
        <f t="shared" si="3"/>
        <v>97.956824334380471</v>
      </c>
      <c r="AC49" s="38">
        <v>0.2300000042</v>
      </c>
      <c r="AD49" s="38">
        <v>0.2450000048</v>
      </c>
      <c r="AE49" s="37">
        <v>93.877548219999994</v>
      </c>
      <c r="AF49" s="38">
        <v>3.0520026680000001</v>
      </c>
      <c r="AG49" s="38">
        <v>3.1846215720000002</v>
      </c>
      <c r="AH49" s="36">
        <v>7.7151112560000001</v>
      </c>
      <c r="AI49" s="36">
        <v>6.6648707390000004</v>
      </c>
      <c r="AJ49" s="33">
        <f t="shared" si="4"/>
        <v>115.75785274955803</v>
      </c>
      <c r="AK49" s="38">
        <v>0.28200000520000001</v>
      </c>
      <c r="AL49" s="38">
        <v>0.2529999912</v>
      </c>
      <c r="AM49" s="37">
        <v>111.46245570000001</v>
      </c>
      <c r="AN49" s="38">
        <v>3.6551644799999998</v>
      </c>
      <c r="AO49" s="38">
        <v>3.7960226540000002</v>
      </c>
      <c r="AP49" s="36">
        <v>2.273746729</v>
      </c>
      <c r="AQ49" s="36">
        <v>0.46085816619999997</v>
      </c>
      <c r="AR49" s="33" t="str">
        <f t="shared" si="5"/>
        <v>NA</v>
      </c>
      <c r="AS49" s="16">
        <v>9.7999997399999997E-2</v>
      </c>
      <c r="AT49" s="16">
        <v>2.0999999700000001E-2</v>
      </c>
      <c r="AU49" s="9">
        <v>466.66665649999999</v>
      </c>
      <c r="AV49" s="16">
        <v>4.3100667000000001</v>
      </c>
      <c r="AW49" s="16">
        <v>4.5567164419999999</v>
      </c>
    </row>
    <row r="50" spans="1:49" x14ac:dyDescent="0.25">
      <c r="A50" s="31" t="s">
        <v>55</v>
      </c>
      <c r="B50" s="32">
        <v>1.7637413740000001</v>
      </c>
      <c r="C50" s="32">
        <v>1.8761854170000001</v>
      </c>
      <c r="D50" s="33">
        <f t="shared" si="0"/>
        <v>94.006773425422054</v>
      </c>
      <c r="E50" s="34">
        <v>8.9999995999999992E-3</v>
      </c>
      <c r="F50" s="34">
        <v>9.9999997999999993E-3</v>
      </c>
      <c r="G50" s="33">
        <v>90</v>
      </c>
      <c r="H50" s="34">
        <v>0.51027888060000004</v>
      </c>
      <c r="I50" s="34">
        <v>0.53299635649999999</v>
      </c>
      <c r="J50" s="32">
        <v>1.3713133340000001</v>
      </c>
      <c r="K50" s="32">
        <v>1.6873036619999999</v>
      </c>
      <c r="L50" s="33">
        <f t="shared" si="1"/>
        <v>81.27246831044927</v>
      </c>
      <c r="M50" s="34">
        <v>7.0000002000000002E-3</v>
      </c>
      <c r="N50" s="34">
        <v>8.9999995999999992E-3</v>
      </c>
      <c r="O50" s="33">
        <v>77.777786250000005</v>
      </c>
      <c r="P50" s="34">
        <v>0.51045954230000001</v>
      </c>
      <c r="Q50" s="34">
        <v>0.53339540959999998</v>
      </c>
      <c r="R50" s="32">
        <v>2.7343163490000002</v>
      </c>
      <c r="S50" s="32">
        <v>2.8019089699999999</v>
      </c>
      <c r="T50" s="33">
        <f t="shared" si="2"/>
        <v>97.587622520084949</v>
      </c>
      <c r="U50" s="34">
        <v>1.40000004E-2</v>
      </c>
      <c r="V50" s="34">
        <v>1.4999999700000001E-2</v>
      </c>
      <c r="W50" s="33">
        <v>93.333335880000007</v>
      </c>
      <c r="X50" s="34">
        <v>0.51201099159999997</v>
      </c>
      <c r="Y50" s="34">
        <v>0.53534930940000003</v>
      </c>
      <c r="Z50" s="32">
        <v>1.943997741</v>
      </c>
      <c r="AA50" s="32">
        <v>2.2292363640000001</v>
      </c>
      <c r="AB50" s="33">
        <f t="shared" si="3"/>
        <v>87.204648748498514</v>
      </c>
      <c r="AC50" s="34">
        <v>9.9999997999999993E-3</v>
      </c>
      <c r="AD50" s="34">
        <v>1.20000001E-2</v>
      </c>
      <c r="AE50" s="33">
        <v>83.333328249999994</v>
      </c>
      <c r="AF50" s="34">
        <v>0.5144038796</v>
      </c>
      <c r="AG50" s="34">
        <v>0.53830093150000002</v>
      </c>
      <c r="AH50" s="32">
        <v>1.3891750570000001</v>
      </c>
      <c r="AI50" s="32">
        <v>1.497298241</v>
      </c>
      <c r="AJ50" s="33">
        <f t="shared" si="4"/>
        <v>92.778781071178727</v>
      </c>
      <c r="AK50" s="34">
        <v>7.0000002000000002E-3</v>
      </c>
      <c r="AL50" s="34">
        <v>8.0000004000000003E-3</v>
      </c>
      <c r="AM50" s="33">
        <v>87.5</v>
      </c>
      <c r="AN50" s="34">
        <v>0.50389617679999998</v>
      </c>
      <c r="AO50" s="34">
        <v>0.5342956781</v>
      </c>
      <c r="AP50" s="32">
        <v>0.26785764099999998</v>
      </c>
      <c r="AQ50" s="32">
        <v>0.25078514219999998</v>
      </c>
      <c r="AR50" s="33" t="str">
        <f t="shared" si="5"/>
        <v>NA</v>
      </c>
      <c r="AS50" s="17">
        <v>1E-3</v>
      </c>
      <c r="AT50" s="17">
        <v>1E-3</v>
      </c>
      <c r="AU50" s="12">
        <v>100</v>
      </c>
      <c r="AV50" s="17">
        <v>0.3733326495</v>
      </c>
      <c r="AW50" s="17">
        <v>0.39874771240000001</v>
      </c>
    </row>
    <row r="51" spans="1:49" x14ac:dyDescent="0.25">
      <c r="A51" s="35" t="s">
        <v>57</v>
      </c>
      <c r="B51" s="36">
        <v>7.132423878</v>
      </c>
      <c r="C51" s="36">
        <v>6.055072784</v>
      </c>
      <c r="D51" s="33">
        <f t="shared" si="0"/>
        <v>117.79253747117302</v>
      </c>
      <c r="E51" s="38">
        <v>0.1299999952</v>
      </c>
      <c r="F51" s="38">
        <v>0.1140000001</v>
      </c>
      <c r="G51" s="37">
        <v>114.03507999999999</v>
      </c>
      <c r="H51" s="38">
        <v>1.822662234</v>
      </c>
      <c r="I51" s="38">
        <v>1.8827189209999999</v>
      </c>
      <c r="J51" s="36">
        <v>6.9519948960000004</v>
      </c>
      <c r="K51" s="36">
        <v>5.9335589410000003</v>
      </c>
      <c r="L51" s="33">
        <f t="shared" si="1"/>
        <v>117.16399828714536</v>
      </c>
      <c r="M51" s="38">
        <v>0.12800000610000001</v>
      </c>
      <c r="N51" s="38">
        <v>0.112999998</v>
      </c>
      <c r="O51" s="37">
        <v>113.2743454</v>
      </c>
      <c r="P51" s="38">
        <v>1.841198087</v>
      </c>
      <c r="Q51" s="38">
        <v>1.9044219259999999</v>
      </c>
      <c r="R51" s="36">
        <v>7.2750992769999998</v>
      </c>
      <c r="S51" s="36">
        <v>6.297260284</v>
      </c>
      <c r="T51" s="33">
        <f t="shared" si="2"/>
        <v>115.52800660764302</v>
      </c>
      <c r="U51" s="38">
        <v>0.13500000540000001</v>
      </c>
      <c r="V51" s="38">
        <v>0.12099999929999999</v>
      </c>
      <c r="W51" s="37">
        <v>111.5702515</v>
      </c>
      <c r="X51" s="38">
        <v>1.8556448219999999</v>
      </c>
      <c r="Y51" s="38">
        <v>1.921470523</v>
      </c>
      <c r="Z51" s="36">
        <v>6.5366263389999997</v>
      </c>
      <c r="AA51" s="36">
        <v>5.5321049689999997</v>
      </c>
      <c r="AB51" s="33">
        <f t="shared" si="3"/>
        <v>118.15803162862943</v>
      </c>
      <c r="AC51" s="38">
        <v>0.1220000014</v>
      </c>
      <c r="AD51" s="38">
        <v>0.10700000079999999</v>
      </c>
      <c r="AE51" s="37">
        <v>114.018692</v>
      </c>
      <c r="AF51" s="38">
        <v>1.8664062020000001</v>
      </c>
      <c r="AG51" s="38">
        <v>1.9341642859999999</v>
      </c>
      <c r="AH51" s="36">
        <v>5.3651862140000004</v>
      </c>
      <c r="AI51" s="36">
        <v>4.5031504629999999</v>
      </c>
      <c r="AJ51" s="33">
        <f t="shared" si="4"/>
        <v>119.14294798903326</v>
      </c>
      <c r="AK51" s="38">
        <v>0.1010000035</v>
      </c>
      <c r="AL51" s="38">
        <v>8.7999999499999995E-2</v>
      </c>
      <c r="AM51" s="37">
        <v>114.7727356</v>
      </c>
      <c r="AN51" s="38">
        <v>1.8825069670000001</v>
      </c>
      <c r="AO51" s="38">
        <v>1.954187393</v>
      </c>
      <c r="AP51" s="36">
        <v>4.383309841</v>
      </c>
      <c r="AQ51" s="36">
        <v>3.7835786339999999</v>
      </c>
      <c r="AR51" s="33">
        <f t="shared" si="5"/>
        <v>115.85089844864581</v>
      </c>
      <c r="AS51" s="16">
        <v>8.6999997499999995E-2</v>
      </c>
      <c r="AT51" s="16">
        <v>7.9999998200000005E-2</v>
      </c>
      <c r="AU51" s="9">
        <v>108.75</v>
      </c>
      <c r="AV51" s="16">
        <v>1.984801531</v>
      </c>
      <c r="AW51" s="16">
        <v>2.1144003869999999</v>
      </c>
    </row>
    <row r="52" spans="1:49" x14ac:dyDescent="0.25">
      <c r="A52" s="31" t="s">
        <v>58</v>
      </c>
      <c r="B52" s="32">
        <v>28.785680769999999</v>
      </c>
      <c r="C52" s="32">
        <v>26.93766785</v>
      </c>
      <c r="D52" s="33">
        <f t="shared" si="0"/>
        <v>106.86033004152584</v>
      </c>
      <c r="E52" s="34">
        <v>0.3630000055</v>
      </c>
      <c r="F52" s="34">
        <v>0.34599998589999997</v>
      </c>
      <c r="G52" s="33">
        <v>104.9132996</v>
      </c>
      <c r="H52" s="34">
        <v>1.2610436679999999</v>
      </c>
      <c r="I52" s="34">
        <v>1.2844467159999999</v>
      </c>
      <c r="J52" s="32">
        <v>31.254844670000001</v>
      </c>
      <c r="K52" s="32">
        <v>29.437976840000001</v>
      </c>
      <c r="L52" s="33">
        <f t="shared" si="1"/>
        <v>106.17185019159081</v>
      </c>
      <c r="M52" s="34">
        <v>0.4059999883</v>
      </c>
      <c r="N52" s="34">
        <v>0.38899999860000001</v>
      </c>
      <c r="O52" s="33">
        <v>104.3701782</v>
      </c>
      <c r="P52" s="34">
        <v>1.298998594</v>
      </c>
      <c r="Q52" s="34">
        <v>1.3214223380000001</v>
      </c>
      <c r="R52" s="32">
        <v>30.19322395</v>
      </c>
      <c r="S52" s="32">
        <v>28.470199579999999</v>
      </c>
      <c r="T52" s="33">
        <f t="shared" si="2"/>
        <v>106.05202771817028</v>
      </c>
      <c r="U52" s="34">
        <v>0.40400001410000003</v>
      </c>
      <c r="V52" s="34">
        <v>0.3869999945</v>
      </c>
      <c r="W52" s="33">
        <v>104.39276889999999</v>
      </c>
      <c r="X52" s="34">
        <v>1.3380485769999999</v>
      </c>
      <c r="Y52" s="34">
        <v>1.359316111</v>
      </c>
      <c r="Z52" s="32">
        <v>28.371875760000002</v>
      </c>
      <c r="AA52" s="32">
        <v>26.67916679</v>
      </c>
      <c r="AB52" s="33">
        <f t="shared" si="3"/>
        <v>106.34468453727899</v>
      </c>
      <c r="AC52" s="34">
        <v>0.39100000260000001</v>
      </c>
      <c r="AD52" s="34">
        <v>0.37299999589999999</v>
      </c>
      <c r="AE52" s="33">
        <v>104.825737</v>
      </c>
      <c r="AF52" s="34">
        <v>1.3781253099999999</v>
      </c>
      <c r="AG52" s="34">
        <v>1.3980946540000001</v>
      </c>
      <c r="AH52" s="32">
        <v>22.872011180000001</v>
      </c>
      <c r="AI52" s="32">
        <v>21.458129880000001</v>
      </c>
      <c r="AJ52" s="33">
        <f t="shared" si="4"/>
        <v>106.58902387070461</v>
      </c>
      <c r="AK52" s="34">
        <v>0.3869999945</v>
      </c>
      <c r="AL52" s="34">
        <v>0.3659999967</v>
      </c>
      <c r="AM52" s="33">
        <v>105.73770140000001</v>
      </c>
      <c r="AN52" s="34">
        <v>1.6920243500000001</v>
      </c>
      <c r="AO52" s="34">
        <v>1.7056472300000001</v>
      </c>
      <c r="AP52" s="32">
        <v>1.9394816159999999</v>
      </c>
      <c r="AQ52" s="32">
        <v>1.6277173760000001</v>
      </c>
      <c r="AR52" s="33">
        <f t="shared" si="5"/>
        <v>119.15346267090534</v>
      </c>
      <c r="AS52" s="17">
        <v>4.6000000100000001E-2</v>
      </c>
      <c r="AT52" s="17">
        <v>4.1000001100000003E-2</v>
      </c>
      <c r="AU52" s="12">
        <v>112.1951218</v>
      </c>
      <c r="AV52" s="17">
        <v>2.3717677589999999</v>
      </c>
      <c r="AW52" s="17">
        <v>2.5188648699999998</v>
      </c>
    </row>
    <row r="53" spans="1:49" x14ac:dyDescent="0.25">
      <c r="A53" s="35" t="s">
        <v>59</v>
      </c>
      <c r="B53" s="36">
        <v>56.441448209999997</v>
      </c>
      <c r="C53" s="36">
        <v>57.328029630000003</v>
      </c>
      <c r="D53" s="33">
        <f t="shared" si="0"/>
        <v>98.453493996353828</v>
      </c>
      <c r="E53" s="38">
        <v>0.1059999987</v>
      </c>
      <c r="F53" s="38">
        <v>0.10700000079999999</v>
      </c>
      <c r="G53" s="37">
        <v>99.065422060000003</v>
      </c>
      <c r="H53" s="38">
        <v>0.1878052503</v>
      </c>
      <c r="I53" s="38">
        <v>0.18664516510000001</v>
      </c>
      <c r="J53" s="36">
        <v>55.814926149999998</v>
      </c>
      <c r="K53" s="36">
        <v>56.644802089999999</v>
      </c>
      <c r="L53" s="33">
        <f t="shared" si="1"/>
        <v>98.534947763289111</v>
      </c>
      <c r="M53" s="38">
        <v>0.10700000079999999</v>
      </c>
      <c r="N53" s="38">
        <v>0.10800000279999999</v>
      </c>
      <c r="O53" s="37">
        <v>99.07407379</v>
      </c>
      <c r="P53" s="38">
        <v>0.19170498850000001</v>
      </c>
      <c r="Q53" s="38">
        <v>0.19066180290000001</v>
      </c>
      <c r="R53" s="36">
        <v>56.10554123</v>
      </c>
      <c r="S53" s="36">
        <v>56.911991120000003</v>
      </c>
      <c r="T53" s="33">
        <f t="shared" si="2"/>
        <v>98.582987742777107</v>
      </c>
      <c r="U53" s="38">
        <v>0.10999999940000001</v>
      </c>
      <c r="V53" s="38">
        <v>0.11100000140000001</v>
      </c>
      <c r="W53" s="37">
        <v>99.099098209999994</v>
      </c>
      <c r="X53" s="38">
        <v>0.19605906309999999</v>
      </c>
      <c r="Y53" s="38">
        <v>0.19503799080000001</v>
      </c>
      <c r="Z53" s="36">
        <v>54.269943240000003</v>
      </c>
      <c r="AA53" s="36">
        <v>55.064708709999998</v>
      </c>
      <c r="AB53" s="33">
        <f t="shared" si="3"/>
        <v>98.556669982246419</v>
      </c>
      <c r="AC53" s="38">
        <v>0.10899999740000001</v>
      </c>
      <c r="AD53" s="38">
        <v>0.10999999940000001</v>
      </c>
      <c r="AE53" s="37">
        <v>99.09090424</v>
      </c>
      <c r="AF53" s="38">
        <v>0.20084781939999999</v>
      </c>
      <c r="AG53" s="38">
        <v>0.19976496699999999</v>
      </c>
      <c r="AH53" s="36">
        <v>49.872657779999997</v>
      </c>
      <c r="AI53" s="36">
        <v>50.617988590000003</v>
      </c>
      <c r="AJ53" s="33">
        <f t="shared" si="4"/>
        <v>98.527537678280538</v>
      </c>
      <c r="AK53" s="38">
        <v>0.125</v>
      </c>
      <c r="AL53" s="38">
        <v>0.126000002</v>
      </c>
      <c r="AM53" s="37">
        <v>99.206344599999994</v>
      </c>
      <c r="AN53" s="38">
        <v>0.25063833590000001</v>
      </c>
      <c r="AO53" s="38">
        <v>0.24892336130000001</v>
      </c>
      <c r="AP53" s="36">
        <v>29.438936229999999</v>
      </c>
      <c r="AQ53" s="36">
        <v>29.721794129999999</v>
      </c>
      <c r="AR53" s="33">
        <f t="shared" si="5"/>
        <v>99.048314853528666</v>
      </c>
      <c r="AS53" s="16">
        <v>0.1000000015</v>
      </c>
      <c r="AT53" s="16">
        <v>0.1059999987</v>
      </c>
      <c r="AU53" s="9">
        <v>94.339622500000004</v>
      </c>
      <c r="AV53" s="16">
        <v>0.33968618509999998</v>
      </c>
      <c r="AW53" s="16">
        <v>0.35664063689999997</v>
      </c>
    </row>
    <row r="54" spans="1:49" x14ac:dyDescent="0.25">
      <c r="A54" s="31" t="s">
        <v>60</v>
      </c>
      <c r="B54" s="32">
        <v>5.1235494609999996</v>
      </c>
      <c r="C54" s="32">
        <v>4.8185071949999996</v>
      </c>
      <c r="D54" s="33">
        <f t="shared" si="0"/>
        <v>106.33063838353365</v>
      </c>
      <c r="E54" s="34">
        <v>4.0000002000000002E-3</v>
      </c>
      <c r="F54" s="34">
        <v>4.0000002000000002E-3</v>
      </c>
      <c r="G54" s="33">
        <v>100</v>
      </c>
      <c r="H54" s="34">
        <v>7.8070878999999996E-2</v>
      </c>
      <c r="I54" s="34">
        <v>8.3013258899999998E-2</v>
      </c>
      <c r="J54" s="32">
        <v>3.8886771200000001</v>
      </c>
      <c r="K54" s="32">
        <v>4.8799757960000001</v>
      </c>
      <c r="L54" s="33">
        <f t="shared" si="1"/>
        <v>79.686401788866576</v>
      </c>
      <c r="M54" s="34">
        <v>3.0000000000000001E-3</v>
      </c>
      <c r="N54" s="34">
        <v>4.0000002000000002E-3</v>
      </c>
      <c r="O54" s="33">
        <v>75</v>
      </c>
      <c r="P54" s="34">
        <v>7.7147059099999998E-2</v>
      </c>
      <c r="Q54" s="34">
        <v>8.1967622000000004E-2</v>
      </c>
      <c r="R54" s="32">
        <v>1.315047979</v>
      </c>
      <c r="S54" s="32">
        <v>1.238951683</v>
      </c>
      <c r="T54" s="33">
        <f t="shared" si="2"/>
        <v>106.1419906073932</v>
      </c>
      <c r="U54" s="34">
        <v>1E-3</v>
      </c>
      <c r="V54" s="34">
        <v>1E-3</v>
      </c>
      <c r="W54" s="33">
        <v>100</v>
      </c>
      <c r="X54" s="34">
        <v>7.6042853300000005E-2</v>
      </c>
      <c r="Y54" s="34">
        <v>8.0713398800000002E-2</v>
      </c>
      <c r="Z54" s="32">
        <v>1.338003278</v>
      </c>
      <c r="AA54" s="32">
        <v>1.2619057890000001</v>
      </c>
      <c r="AB54" s="33">
        <f t="shared" si="3"/>
        <v>106.03036214457052</v>
      </c>
      <c r="AC54" s="34">
        <v>1E-3</v>
      </c>
      <c r="AD54" s="34">
        <v>1E-3</v>
      </c>
      <c r="AE54" s="33">
        <v>100</v>
      </c>
      <c r="AF54" s="34">
        <v>7.4738226800000002E-2</v>
      </c>
      <c r="AG54" s="34">
        <v>7.9245217100000001E-2</v>
      </c>
      <c r="AH54" s="32">
        <v>1.507583618</v>
      </c>
      <c r="AI54" s="32">
        <v>1.431849718</v>
      </c>
      <c r="AJ54" s="33">
        <f t="shared" si="4"/>
        <v>105.28923524919813</v>
      </c>
      <c r="AK54" s="34">
        <v>1E-3</v>
      </c>
      <c r="AL54" s="34">
        <v>1E-3</v>
      </c>
      <c r="AM54" s="33">
        <v>100</v>
      </c>
      <c r="AN54" s="34">
        <v>6.6331312099999998E-2</v>
      </c>
      <c r="AO54" s="34">
        <v>6.9839730899999994E-2</v>
      </c>
      <c r="AP54" s="32" t="s">
        <v>184</v>
      </c>
      <c r="AQ54" s="32" t="s">
        <v>184</v>
      </c>
      <c r="AR54" s="33" t="str">
        <f t="shared" si="5"/>
        <v>-</v>
      </c>
      <c r="AS54" s="17" t="s">
        <v>184</v>
      </c>
      <c r="AT54" s="17" t="s">
        <v>184</v>
      </c>
      <c r="AU54" s="12" t="s">
        <v>184</v>
      </c>
      <c r="AV54" s="17">
        <v>5.6442569900000003E-2</v>
      </c>
      <c r="AW54" s="17">
        <v>6.0834169399999999E-2</v>
      </c>
    </row>
    <row r="55" spans="1:49" x14ac:dyDescent="0.25">
      <c r="A55" s="35" t="s">
        <v>61</v>
      </c>
      <c r="B55" s="36">
        <v>20.560905460000001</v>
      </c>
      <c r="C55" s="36">
        <v>20.26780128</v>
      </c>
      <c r="D55" s="33">
        <f t="shared" si="0"/>
        <v>101.44615676831819</v>
      </c>
      <c r="E55" s="38">
        <v>0.22599999609999999</v>
      </c>
      <c r="F55" s="38">
        <v>0.22800000009999999</v>
      </c>
      <c r="G55" s="37">
        <v>99.122802730000004</v>
      </c>
      <c r="H55" s="38">
        <v>1.099173427</v>
      </c>
      <c r="I55" s="38">
        <v>1.1249370569999999</v>
      </c>
      <c r="J55" s="36">
        <v>22.27691841</v>
      </c>
      <c r="K55" s="36">
        <v>22.057571410000001</v>
      </c>
      <c r="L55" s="33">
        <f t="shared" si="1"/>
        <v>100.9944295132172</v>
      </c>
      <c r="M55" s="38">
        <v>0.2460000068</v>
      </c>
      <c r="N55" s="38">
        <v>0.25</v>
      </c>
      <c r="O55" s="37">
        <v>98.400001529999997</v>
      </c>
      <c r="P55" s="38">
        <v>1.104282022</v>
      </c>
      <c r="Q55" s="38">
        <v>1.133397698</v>
      </c>
      <c r="R55" s="36">
        <v>21.546461109999999</v>
      </c>
      <c r="S55" s="36">
        <v>21.29548454</v>
      </c>
      <c r="T55" s="33">
        <f t="shared" si="2"/>
        <v>101.17854359936531</v>
      </c>
      <c r="U55" s="38">
        <v>0.23899999259999999</v>
      </c>
      <c r="V55" s="38">
        <v>0.2430000007</v>
      </c>
      <c r="W55" s="37">
        <v>98.353904720000003</v>
      </c>
      <c r="X55" s="38">
        <v>1.109230876</v>
      </c>
      <c r="Y55" s="38">
        <v>1.141086936</v>
      </c>
      <c r="Z55" s="36">
        <v>21.4597683</v>
      </c>
      <c r="AA55" s="36">
        <v>21.259233470000002</v>
      </c>
      <c r="AB55" s="33">
        <f t="shared" si="3"/>
        <v>100.94328344567542</v>
      </c>
      <c r="AC55" s="38">
        <v>0.23899999259999999</v>
      </c>
      <c r="AD55" s="38">
        <v>0.2440000027</v>
      </c>
      <c r="AE55" s="37">
        <v>97.950813289999999</v>
      </c>
      <c r="AF55" s="38">
        <v>1.1137119529999999</v>
      </c>
      <c r="AG55" s="38">
        <v>1.147736549</v>
      </c>
      <c r="AH55" s="36">
        <v>21.781538009999998</v>
      </c>
      <c r="AI55" s="36">
        <v>21.590343480000001</v>
      </c>
      <c r="AJ55" s="33">
        <f t="shared" si="4"/>
        <v>100.8855557586525</v>
      </c>
      <c r="AK55" s="38">
        <v>0.24799999589999999</v>
      </c>
      <c r="AL55" s="38">
        <v>0.2549999952</v>
      </c>
      <c r="AM55" s="37">
        <v>97.254905699999995</v>
      </c>
      <c r="AN55" s="38">
        <v>1.138578892</v>
      </c>
      <c r="AO55" s="38">
        <v>1.18108356</v>
      </c>
      <c r="AP55" s="36">
        <v>16.662094119999999</v>
      </c>
      <c r="AQ55" s="36">
        <v>16.53079224</v>
      </c>
      <c r="AR55" s="33">
        <f t="shared" si="5"/>
        <v>100.79428667479277</v>
      </c>
      <c r="AS55" s="16">
        <v>0.1899999976</v>
      </c>
      <c r="AT55" s="16">
        <v>0.20100000500000001</v>
      </c>
      <c r="AU55" s="9">
        <v>94.527359009999998</v>
      </c>
      <c r="AV55" s="16">
        <v>1.1403127909999999</v>
      </c>
      <c r="AW55" s="16">
        <v>1.2159127000000001</v>
      </c>
    </row>
    <row r="56" spans="1:49" x14ac:dyDescent="0.25">
      <c r="A56" s="31" t="s">
        <v>62</v>
      </c>
      <c r="B56" s="32">
        <v>12.576886180000001</v>
      </c>
      <c r="C56" s="32">
        <v>11.921706199999999</v>
      </c>
      <c r="D56" s="33">
        <f t="shared" si="0"/>
        <v>105.49568970253604</v>
      </c>
      <c r="E56" s="34">
        <v>0.1230000034</v>
      </c>
      <c r="F56" s="34">
        <v>0.11999999729999999</v>
      </c>
      <c r="G56" s="33">
        <v>102.5000076</v>
      </c>
      <c r="H56" s="34">
        <v>0.97798448800000004</v>
      </c>
      <c r="I56" s="34">
        <v>1.0065673589999999</v>
      </c>
      <c r="J56" s="32">
        <v>12.519143100000001</v>
      </c>
      <c r="K56" s="32">
        <v>11.76960278</v>
      </c>
      <c r="L56" s="33">
        <f t="shared" si="1"/>
        <v>106.36844194328876</v>
      </c>
      <c r="M56" s="34">
        <v>0.1230000034</v>
      </c>
      <c r="N56" s="34">
        <v>0.1190000027</v>
      </c>
      <c r="O56" s="33">
        <v>103.3613434</v>
      </c>
      <c r="P56" s="34">
        <v>0.98249536749999999</v>
      </c>
      <c r="Q56" s="34">
        <v>1.011079192</v>
      </c>
      <c r="R56" s="32">
        <v>12.990037920000001</v>
      </c>
      <c r="S56" s="32">
        <v>12.32862377</v>
      </c>
      <c r="T56" s="33">
        <f t="shared" si="2"/>
        <v>105.36486604132944</v>
      </c>
      <c r="U56" s="34">
        <v>0.12800000610000001</v>
      </c>
      <c r="V56" s="34">
        <v>0.125</v>
      </c>
      <c r="W56" s="33">
        <v>102.4000015</v>
      </c>
      <c r="X56" s="34">
        <v>0.98537051679999998</v>
      </c>
      <c r="Y56" s="34">
        <v>1.013900638</v>
      </c>
      <c r="Z56" s="32">
        <v>11.352538109999999</v>
      </c>
      <c r="AA56" s="32">
        <v>10.739254000000001</v>
      </c>
      <c r="AB56" s="33">
        <f t="shared" si="3"/>
        <v>105.71067701723042</v>
      </c>
      <c r="AC56" s="34">
        <v>0.1120000035</v>
      </c>
      <c r="AD56" s="34">
        <v>0.10899999740000001</v>
      </c>
      <c r="AE56" s="33">
        <v>102.75229640000001</v>
      </c>
      <c r="AF56" s="34">
        <v>0.98656356329999995</v>
      </c>
      <c r="AG56" s="34">
        <v>1.0149680379999999</v>
      </c>
      <c r="AH56" s="32">
        <v>10.151991840000001</v>
      </c>
      <c r="AI56" s="32">
        <v>9.8691711430000009</v>
      </c>
      <c r="AJ56" s="33">
        <f t="shared" si="4"/>
        <v>102.86569857693266</v>
      </c>
      <c r="AK56" s="34">
        <v>9.6000000799999999E-2</v>
      </c>
      <c r="AL56" s="34">
        <v>9.6000000799999999E-2</v>
      </c>
      <c r="AM56" s="33">
        <v>100</v>
      </c>
      <c r="AN56" s="34">
        <v>0.94562721250000004</v>
      </c>
      <c r="AO56" s="34">
        <v>0.97272604699999998</v>
      </c>
      <c r="AP56" s="32">
        <v>7.4918622969999999</v>
      </c>
      <c r="AQ56" s="32">
        <v>7.268039227</v>
      </c>
      <c r="AR56" s="33">
        <f t="shared" si="5"/>
        <v>103.07955231128254</v>
      </c>
      <c r="AS56" s="17">
        <v>6.7000001700000006E-2</v>
      </c>
      <c r="AT56" s="17">
        <v>6.8999998300000004E-2</v>
      </c>
      <c r="AU56" s="12">
        <v>97.101455689999995</v>
      </c>
      <c r="AV56" s="17">
        <v>0.8943036795</v>
      </c>
      <c r="AW56" s="17">
        <v>0.94936198000000005</v>
      </c>
    </row>
    <row r="57" spans="1:49" x14ac:dyDescent="0.25">
      <c r="A57" s="35" t="s">
        <v>63</v>
      </c>
      <c r="B57" s="36">
        <v>12.49817657</v>
      </c>
      <c r="C57" s="36">
        <v>10.40556335</v>
      </c>
      <c r="D57" s="33">
        <f t="shared" si="0"/>
        <v>120.11052308859375</v>
      </c>
      <c r="E57" s="38">
        <v>14.64000034</v>
      </c>
      <c r="F57" s="38">
        <v>13.579999920000001</v>
      </c>
      <c r="G57" s="37">
        <v>107.805603</v>
      </c>
      <c r="H57" s="38">
        <v>117.137085</v>
      </c>
      <c r="I57" s="38">
        <v>130.5071106</v>
      </c>
      <c r="J57" s="36">
        <v>12.32353687</v>
      </c>
      <c r="K57" s="36">
        <v>10.252820010000001</v>
      </c>
      <c r="L57" s="33">
        <f t="shared" si="1"/>
        <v>120.1965591708461</v>
      </c>
      <c r="M57" s="38">
        <v>14.5</v>
      </c>
      <c r="N57" s="38">
        <v>13.44999981</v>
      </c>
      <c r="O57" s="37">
        <v>107.80669399999999</v>
      </c>
      <c r="P57" s="38">
        <v>117.66102600000001</v>
      </c>
      <c r="Q57" s="38">
        <v>131.1834259</v>
      </c>
      <c r="R57" s="36">
        <v>13.936370849999999</v>
      </c>
      <c r="S57" s="36">
        <v>11.91546535</v>
      </c>
      <c r="T57" s="33">
        <f t="shared" si="2"/>
        <v>116.96035732251111</v>
      </c>
      <c r="U57" s="38">
        <v>16.459999079999999</v>
      </c>
      <c r="V57" s="38">
        <v>15.69999981</v>
      </c>
      <c r="W57" s="37">
        <v>104.8407593</v>
      </c>
      <c r="X57" s="38">
        <v>118.108223</v>
      </c>
      <c r="Y57" s="38">
        <v>131.7615356</v>
      </c>
      <c r="Z57" s="36">
        <v>11.52273941</v>
      </c>
      <c r="AA57" s="36">
        <v>9.5598087310000004</v>
      </c>
      <c r="AB57" s="33">
        <f t="shared" si="3"/>
        <v>120.53315849965406</v>
      </c>
      <c r="AC57" s="38">
        <v>13.649999619999999</v>
      </c>
      <c r="AD57" s="38">
        <v>12.64000034</v>
      </c>
      <c r="AE57" s="37">
        <v>107.9905014</v>
      </c>
      <c r="AF57" s="38">
        <v>118.4614182</v>
      </c>
      <c r="AG57" s="38">
        <v>132.22021480000001</v>
      </c>
      <c r="AH57" s="36">
        <v>7.3556423190000002</v>
      </c>
      <c r="AI57" s="36">
        <v>5.9261932369999997</v>
      </c>
      <c r="AJ57" s="33">
        <f t="shared" si="4"/>
        <v>124.12086519682282</v>
      </c>
      <c r="AK57" s="38">
        <v>8.5200004580000002</v>
      </c>
      <c r="AL57" s="38">
        <v>7.6510000229999999</v>
      </c>
      <c r="AM57" s="37">
        <v>111.3580017</v>
      </c>
      <c r="AN57" s="38">
        <v>115.8294525</v>
      </c>
      <c r="AO57" s="38">
        <v>129.1047974</v>
      </c>
      <c r="AP57" s="36">
        <v>1.460234284</v>
      </c>
      <c r="AQ57" s="36">
        <v>0.53120458130000003</v>
      </c>
      <c r="AR57" s="33" t="str">
        <f t="shared" si="5"/>
        <v>NA</v>
      </c>
      <c r="AS57" s="16">
        <v>1.5390000340000001</v>
      </c>
      <c r="AT57" s="16">
        <v>0.60299998519999998</v>
      </c>
      <c r="AU57" s="9">
        <v>255.22389219999999</v>
      </c>
      <c r="AV57" s="16">
        <v>105.3940506</v>
      </c>
      <c r="AW57" s="16">
        <v>113.5155869</v>
      </c>
    </row>
    <row r="58" spans="1:49" x14ac:dyDescent="0.25">
      <c r="A58" s="31" t="s">
        <v>64</v>
      </c>
      <c r="B58" s="32">
        <v>3.8018822669999999</v>
      </c>
      <c r="C58" s="32">
        <v>4.6342973709999997</v>
      </c>
      <c r="D58" s="33">
        <f t="shared" si="0"/>
        <v>82.037943676014493</v>
      </c>
      <c r="E58" s="34">
        <v>0.84299999479999999</v>
      </c>
      <c r="F58" s="34">
        <v>1.0880000590000001</v>
      </c>
      <c r="G58" s="33">
        <v>77.481613159999995</v>
      </c>
      <c r="H58" s="34">
        <v>22.173227310000001</v>
      </c>
      <c r="I58" s="34">
        <v>23.47712898</v>
      </c>
      <c r="J58" s="32">
        <v>3.4658329490000002</v>
      </c>
      <c r="K58" s="32">
        <v>4.2708683010000001</v>
      </c>
      <c r="L58" s="33">
        <f t="shared" si="1"/>
        <v>81.150546088918134</v>
      </c>
      <c r="M58" s="34">
        <v>0.77300000189999996</v>
      </c>
      <c r="N58" s="34">
        <v>1.0089999439999999</v>
      </c>
      <c r="O58" s="33">
        <v>76.610511779999996</v>
      </c>
      <c r="P58" s="34">
        <v>22.303440089999999</v>
      </c>
      <c r="Q58" s="34">
        <v>23.625171659999999</v>
      </c>
      <c r="R58" s="32">
        <v>3.6200988289999998</v>
      </c>
      <c r="S58" s="32">
        <v>4.3373198510000002</v>
      </c>
      <c r="T58" s="33">
        <f t="shared" si="2"/>
        <v>83.463958235991285</v>
      </c>
      <c r="U58" s="34">
        <v>0.81199997660000001</v>
      </c>
      <c r="V58" s="34">
        <v>1.0299999710000001</v>
      </c>
      <c r="W58" s="33">
        <v>78.834953310000003</v>
      </c>
      <c r="X58" s="34">
        <v>22.43032646</v>
      </c>
      <c r="Y58" s="34">
        <v>23.74738503</v>
      </c>
      <c r="Z58" s="32">
        <v>2.9038143160000001</v>
      </c>
      <c r="AA58" s="32">
        <v>3.5515773300000002</v>
      </c>
      <c r="AB58" s="33">
        <f t="shared" si="3"/>
        <v>81.761258342078662</v>
      </c>
      <c r="AC58" s="34">
        <v>0.65499997139999999</v>
      </c>
      <c r="AD58" s="34">
        <v>0.84700000289999999</v>
      </c>
      <c r="AE58" s="33">
        <v>77.331756589999998</v>
      </c>
      <c r="AF58" s="34">
        <v>22.556539539999999</v>
      </c>
      <c r="AG58" s="34">
        <v>23.848558430000001</v>
      </c>
      <c r="AH58" s="32">
        <v>1.420009136</v>
      </c>
      <c r="AI58" s="32">
        <v>1.517813563</v>
      </c>
      <c r="AJ58" s="33">
        <f t="shared" si="4"/>
        <v>93.556229211268416</v>
      </c>
      <c r="AK58" s="34">
        <v>0.33100000019999998</v>
      </c>
      <c r="AL58" s="34">
        <v>0.3680000007</v>
      </c>
      <c r="AM58" s="33">
        <v>89.945655819999999</v>
      </c>
      <c r="AN58" s="34">
        <v>23.309709550000001</v>
      </c>
      <c r="AO58" s="34">
        <v>24.245401380000001</v>
      </c>
      <c r="AP58" s="32">
        <v>0.28692224620000001</v>
      </c>
      <c r="AQ58" s="32">
        <v>5.5729817600000002E-2</v>
      </c>
      <c r="AR58" s="33" t="str">
        <f t="shared" si="5"/>
        <v>NA</v>
      </c>
      <c r="AS58" s="17">
        <v>5.7999998300000001E-2</v>
      </c>
      <c r="AT58" s="17">
        <v>1.20000001E-2</v>
      </c>
      <c r="AU58" s="12">
        <v>483.33331299999998</v>
      </c>
      <c r="AV58" s="17">
        <v>20.214534759999999</v>
      </c>
      <c r="AW58" s="17">
        <v>21.53245926</v>
      </c>
    </row>
    <row r="59" spans="1:49" x14ac:dyDescent="0.25">
      <c r="A59" s="35" t="s">
        <v>66</v>
      </c>
      <c r="B59" s="36">
        <v>2.3768119809999999</v>
      </c>
      <c r="C59" s="36">
        <v>2.2029592990000002</v>
      </c>
      <c r="D59" s="33">
        <f t="shared" si="0"/>
        <v>107.89177912088151</v>
      </c>
      <c r="E59" s="38">
        <v>8.9000001499999995E-2</v>
      </c>
      <c r="F59" s="38">
        <v>8.6000002899999997E-2</v>
      </c>
      <c r="G59" s="37">
        <v>103.48837279999999</v>
      </c>
      <c r="H59" s="38">
        <v>3.7445116039999999</v>
      </c>
      <c r="I59" s="38">
        <v>3.9038395879999999</v>
      </c>
      <c r="J59" s="36">
        <v>2.3246533870000001</v>
      </c>
      <c r="K59" s="36">
        <v>2.1561200619999998</v>
      </c>
      <c r="L59" s="33">
        <f t="shared" si="1"/>
        <v>107.81650929232902</v>
      </c>
      <c r="M59" s="38">
        <v>8.9000001499999995E-2</v>
      </c>
      <c r="N59" s="38">
        <v>8.6000002899999997E-2</v>
      </c>
      <c r="O59" s="37">
        <v>103.48837279999999</v>
      </c>
      <c r="P59" s="38">
        <v>3.8285279270000001</v>
      </c>
      <c r="Q59" s="38">
        <v>3.9886462690000002</v>
      </c>
      <c r="R59" s="36">
        <v>3.3733565809999999</v>
      </c>
      <c r="S59" s="36">
        <v>3.1649537090000002</v>
      </c>
      <c r="T59" s="33">
        <f t="shared" si="2"/>
        <v>106.58470521724777</v>
      </c>
      <c r="U59" s="38">
        <v>0.1319999993</v>
      </c>
      <c r="V59" s="38">
        <v>0.1289999932</v>
      </c>
      <c r="W59" s="37">
        <v>102.3255844</v>
      </c>
      <c r="X59" s="38">
        <v>3.9130165579999998</v>
      </c>
      <c r="Y59" s="38">
        <v>4.0758891110000004</v>
      </c>
      <c r="Z59" s="36">
        <v>2.3762030599999999</v>
      </c>
      <c r="AA59" s="36">
        <v>2.1850492949999998</v>
      </c>
      <c r="AB59" s="33">
        <f t="shared" si="3"/>
        <v>108.74825869775174</v>
      </c>
      <c r="AC59" s="38">
        <v>9.4999998799999999E-2</v>
      </c>
      <c r="AD59" s="38">
        <v>9.0999998200000001E-2</v>
      </c>
      <c r="AE59" s="37">
        <v>104.395607</v>
      </c>
      <c r="AF59" s="38">
        <v>3.997974873</v>
      </c>
      <c r="AG59" s="38">
        <v>4.1646656990000004</v>
      </c>
      <c r="AH59" s="36">
        <v>0.92206209900000002</v>
      </c>
      <c r="AI59" s="36">
        <v>0.76701962950000002</v>
      </c>
      <c r="AJ59" s="33" t="str">
        <f t="shared" si="4"/>
        <v>NA</v>
      </c>
      <c r="AK59" s="38">
        <v>4.5000001800000002E-2</v>
      </c>
      <c r="AL59" s="38">
        <v>3.9000000799999997E-2</v>
      </c>
      <c r="AM59" s="37">
        <v>115.3846207</v>
      </c>
      <c r="AN59" s="38">
        <v>4.880365372</v>
      </c>
      <c r="AO59" s="38">
        <v>5.0846157070000002</v>
      </c>
      <c r="AP59" s="36" t="s">
        <v>184</v>
      </c>
      <c r="AQ59" s="36">
        <v>1.53249819E-2</v>
      </c>
      <c r="AR59" s="33" t="str">
        <f t="shared" si="5"/>
        <v>-</v>
      </c>
      <c r="AS59" s="16" t="s">
        <v>184</v>
      </c>
      <c r="AT59" s="16">
        <v>1E-3</v>
      </c>
      <c r="AU59" s="9" t="s">
        <v>174</v>
      </c>
      <c r="AV59" s="16">
        <v>6.1623387340000004</v>
      </c>
      <c r="AW59" s="16">
        <v>6.5252933500000001</v>
      </c>
    </row>
    <row r="60" spans="1:49" x14ac:dyDescent="0.25">
      <c r="A60" s="31" t="s">
        <v>67</v>
      </c>
      <c r="B60" s="32">
        <v>2.2028279300000002</v>
      </c>
      <c r="C60" s="32">
        <v>1.9942451720000001</v>
      </c>
      <c r="D60" s="33">
        <f t="shared" si="0"/>
        <v>110.45923344474318</v>
      </c>
      <c r="E60" s="34">
        <v>6.1999999E-2</v>
      </c>
      <c r="F60" s="34">
        <v>5.9000000400000002E-2</v>
      </c>
      <c r="G60" s="33">
        <v>105.0847397</v>
      </c>
      <c r="H60" s="34">
        <v>2.8145639899999999</v>
      </c>
      <c r="I60" s="34">
        <v>2.9585127830000002</v>
      </c>
      <c r="J60" s="32">
        <v>2.4117858409999999</v>
      </c>
      <c r="K60" s="32">
        <v>2.1934831140000002</v>
      </c>
      <c r="L60" s="33">
        <f t="shared" si="1"/>
        <v>109.95233223391023</v>
      </c>
      <c r="M60" s="34">
        <v>6.8000003700000006E-2</v>
      </c>
      <c r="N60" s="34">
        <v>6.4999997599999998E-2</v>
      </c>
      <c r="O60" s="33">
        <v>104.6153946</v>
      </c>
      <c r="P60" s="34">
        <v>2.8194875719999999</v>
      </c>
      <c r="Q60" s="34">
        <v>2.963323355</v>
      </c>
      <c r="R60" s="32">
        <v>3.7487280369999998</v>
      </c>
      <c r="S60" s="32">
        <v>3.5665366650000001</v>
      </c>
      <c r="T60" s="33">
        <f t="shared" si="2"/>
        <v>105.10835550319513</v>
      </c>
      <c r="U60" s="34">
        <v>0.1059999987</v>
      </c>
      <c r="V60" s="34">
        <v>0.1059999987</v>
      </c>
      <c r="W60" s="33">
        <v>100</v>
      </c>
      <c r="X60" s="34">
        <v>2.8276257509999998</v>
      </c>
      <c r="Y60" s="34">
        <v>2.9720709319999998</v>
      </c>
      <c r="Z60" s="32">
        <v>2.3245778079999999</v>
      </c>
      <c r="AA60" s="32">
        <v>2.144408941</v>
      </c>
      <c r="AB60" s="33">
        <f t="shared" si="3"/>
        <v>108.40179611058616</v>
      </c>
      <c r="AC60" s="34">
        <v>6.5999999599999998E-2</v>
      </c>
      <c r="AD60" s="34">
        <v>6.4000003E-2</v>
      </c>
      <c r="AE60" s="33">
        <v>103.1249924</v>
      </c>
      <c r="AF60" s="34">
        <v>2.8392252920000001</v>
      </c>
      <c r="AG60" s="34">
        <v>2.9845054150000001</v>
      </c>
      <c r="AH60" s="32">
        <v>1.1863927839999999</v>
      </c>
      <c r="AI60" s="32">
        <v>1.057439566</v>
      </c>
      <c r="AJ60" s="33">
        <f t="shared" si="4"/>
        <v>112.19485464193421</v>
      </c>
      <c r="AK60" s="34">
        <v>3.2999999799999999E-2</v>
      </c>
      <c r="AL60" s="34">
        <v>3.09999995E-2</v>
      </c>
      <c r="AM60" s="33">
        <v>106.4516144</v>
      </c>
      <c r="AN60" s="34">
        <v>2.7815408709999998</v>
      </c>
      <c r="AO60" s="34">
        <v>2.9316096310000002</v>
      </c>
      <c r="AP60" s="32">
        <v>0.46832996609999999</v>
      </c>
      <c r="AQ60" s="32">
        <v>0.43945547940000002</v>
      </c>
      <c r="AR60" s="33" t="str">
        <f t="shared" si="5"/>
        <v>NA</v>
      </c>
      <c r="AS60" s="17">
        <v>1.09999999E-2</v>
      </c>
      <c r="AT60" s="17">
        <v>1.09999999E-2</v>
      </c>
      <c r="AU60" s="12">
        <v>100</v>
      </c>
      <c r="AV60" s="17">
        <v>2.3487713339999998</v>
      </c>
      <c r="AW60" s="17">
        <v>2.5030977729999999</v>
      </c>
    </row>
    <row r="61" spans="1:49" x14ac:dyDescent="0.25">
      <c r="A61" s="35" t="s">
        <v>68</v>
      </c>
      <c r="B61" s="36">
        <v>2.3845233920000002</v>
      </c>
      <c r="C61" s="36">
        <v>2.6539125440000002</v>
      </c>
      <c r="D61" s="33">
        <f t="shared" si="0"/>
        <v>89.849358351727204</v>
      </c>
      <c r="E61" s="38">
        <v>6.0000000999999997E-3</v>
      </c>
      <c r="F61" s="38">
        <v>7.0000002000000002E-3</v>
      </c>
      <c r="G61" s="37">
        <v>85.714286799999996</v>
      </c>
      <c r="H61" s="38">
        <v>0.25162261720000001</v>
      </c>
      <c r="I61" s="38">
        <v>0.2637615204</v>
      </c>
      <c r="J61" s="36">
        <v>2.444909811</v>
      </c>
      <c r="K61" s="36">
        <v>2.3280699249999999</v>
      </c>
      <c r="L61" s="33">
        <f t="shared" si="1"/>
        <v>105.01874470114983</v>
      </c>
      <c r="M61" s="38">
        <v>6.0000000999999997E-3</v>
      </c>
      <c r="N61" s="38">
        <v>6.0000000999999997E-3</v>
      </c>
      <c r="O61" s="37">
        <v>100</v>
      </c>
      <c r="P61" s="38">
        <v>0.2454078197</v>
      </c>
      <c r="Q61" s="38">
        <v>0.25772422550000001</v>
      </c>
      <c r="R61" s="36">
        <v>2.9304518700000002</v>
      </c>
      <c r="S61" s="36">
        <v>3.1872045990000002</v>
      </c>
      <c r="T61" s="33">
        <f t="shared" si="2"/>
        <v>91.944265859789567</v>
      </c>
      <c r="U61" s="38">
        <v>7.0000002000000002E-3</v>
      </c>
      <c r="V61" s="38">
        <v>8.0000004000000003E-3</v>
      </c>
      <c r="W61" s="37">
        <v>87.5</v>
      </c>
      <c r="X61" s="38">
        <v>0.2388710231</v>
      </c>
      <c r="Y61" s="38">
        <v>0.25100365279999998</v>
      </c>
      <c r="Z61" s="36">
        <v>2.1564266679999999</v>
      </c>
      <c r="AA61" s="36">
        <v>2.4637920860000002</v>
      </c>
      <c r="AB61" s="33">
        <f t="shared" si="3"/>
        <v>87.52470146541414</v>
      </c>
      <c r="AC61" s="38">
        <v>4.9999998999999996E-3</v>
      </c>
      <c r="AD61" s="38">
        <v>6.0000000999999997E-3</v>
      </c>
      <c r="AE61" s="37">
        <v>83.333328249999994</v>
      </c>
      <c r="AF61" s="38">
        <v>0.23186506330000001</v>
      </c>
      <c r="AG61" s="38">
        <v>0.2435270548</v>
      </c>
      <c r="AH61" s="36">
        <v>2.6760869029999999</v>
      </c>
      <c r="AI61" s="36">
        <v>2.5497727389999998</v>
      </c>
      <c r="AJ61" s="33">
        <f t="shared" si="4"/>
        <v>104.95393813213092</v>
      </c>
      <c r="AK61" s="38">
        <v>4.9999998999999996E-3</v>
      </c>
      <c r="AL61" s="38">
        <v>4.9999998999999996E-3</v>
      </c>
      <c r="AM61" s="37">
        <v>100</v>
      </c>
      <c r="AN61" s="38">
        <v>0.186839968</v>
      </c>
      <c r="AO61" s="38">
        <v>0.1960959136</v>
      </c>
      <c r="AP61" s="36">
        <v>1.2079436779999999</v>
      </c>
      <c r="AQ61" s="36">
        <v>1.6729010339999999</v>
      </c>
      <c r="AR61" s="33">
        <f t="shared" si="5"/>
        <v>72.206523485238037</v>
      </c>
      <c r="AS61" s="16">
        <v>2.0000001000000001E-3</v>
      </c>
      <c r="AT61" s="16">
        <v>3.0000000000000001E-3</v>
      </c>
      <c r="AU61" s="9">
        <v>66.666671750000006</v>
      </c>
      <c r="AV61" s="16">
        <v>0.16557063159999999</v>
      </c>
      <c r="AW61" s="16">
        <v>0.17932920159999999</v>
      </c>
    </row>
    <row r="62" spans="1:49" x14ac:dyDescent="0.25">
      <c r="A62" s="31" t="s">
        <v>69</v>
      </c>
      <c r="B62" s="32">
        <v>0.1364873499</v>
      </c>
      <c r="C62" s="32">
        <v>7.2259560200000003E-2</v>
      </c>
      <c r="D62" s="33" t="str">
        <f t="shared" si="0"/>
        <v>NA</v>
      </c>
      <c r="E62" s="34">
        <v>1.2999999999999999E-3</v>
      </c>
      <c r="F62" s="34">
        <v>6.9999999999999999E-4</v>
      </c>
      <c r="G62" s="33" t="s">
        <v>174</v>
      </c>
      <c r="H62" s="34">
        <v>0.95246917009999998</v>
      </c>
      <c r="I62" s="34">
        <v>0.96872991320000001</v>
      </c>
      <c r="J62" s="32">
        <v>0.16613870859999999</v>
      </c>
      <c r="K62" s="32">
        <v>7.1353107700000001E-2</v>
      </c>
      <c r="L62" s="33" t="str">
        <f t="shared" si="1"/>
        <v>NA</v>
      </c>
      <c r="M62" s="34">
        <v>1.6000000000000001E-3</v>
      </c>
      <c r="N62" s="34">
        <v>6.9999999999999999E-4</v>
      </c>
      <c r="O62" s="33" t="s">
        <v>174</v>
      </c>
      <c r="P62" s="34">
        <v>0.96305066350000001</v>
      </c>
      <c r="Q62" s="34">
        <v>0.98103642459999996</v>
      </c>
      <c r="R62" s="32">
        <v>0.1443002075</v>
      </c>
      <c r="S62" s="32">
        <v>4.0376309300000003E-2</v>
      </c>
      <c r="T62" s="33" t="str">
        <f t="shared" si="2"/>
        <v>NA</v>
      </c>
      <c r="U62" s="34">
        <v>1.4E-3</v>
      </c>
      <c r="V62" s="34">
        <v>4.0000000000000002E-4</v>
      </c>
      <c r="W62" s="33" t="s">
        <v>174</v>
      </c>
      <c r="X62" s="34">
        <v>0.97019952539999998</v>
      </c>
      <c r="Y62" s="34">
        <v>0.99067997929999996</v>
      </c>
      <c r="Z62" s="32">
        <v>7.1853898499999999E-2</v>
      </c>
      <c r="AA62" s="32">
        <v>2.00470183E-2</v>
      </c>
      <c r="AB62" s="33" t="str">
        <f t="shared" si="3"/>
        <v>NA</v>
      </c>
      <c r="AC62" s="34">
        <v>6.9999999999999999E-4</v>
      </c>
      <c r="AD62" s="34">
        <v>2.0000000000000001E-4</v>
      </c>
      <c r="AE62" s="33" t="s">
        <v>174</v>
      </c>
      <c r="AF62" s="34">
        <v>0.97419905659999995</v>
      </c>
      <c r="AG62" s="34">
        <v>0.99765455719999996</v>
      </c>
      <c r="AH62" s="32" t="s">
        <v>184</v>
      </c>
      <c r="AI62" s="32" t="s">
        <v>184</v>
      </c>
      <c r="AJ62" s="33" t="str">
        <f t="shared" si="4"/>
        <v>-</v>
      </c>
      <c r="AK62" s="34" t="s">
        <v>184</v>
      </c>
      <c r="AL62" s="34" t="s">
        <v>184</v>
      </c>
      <c r="AM62" s="33" t="s">
        <v>184</v>
      </c>
      <c r="AN62" s="34">
        <v>1.007929444</v>
      </c>
      <c r="AO62" s="34">
        <v>1.055168629</v>
      </c>
      <c r="AP62" s="32" t="s">
        <v>184</v>
      </c>
      <c r="AQ62" s="32" t="s">
        <v>184</v>
      </c>
      <c r="AR62" s="33" t="str">
        <f t="shared" si="5"/>
        <v>-</v>
      </c>
      <c r="AS62" s="17" t="s">
        <v>184</v>
      </c>
      <c r="AT62" s="17" t="s">
        <v>184</v>
      </c>
      <c r="AU62" s="12" t="s">
        <v>184</v>
      </c>
      <c r="AV62" s="17">
        <v>1.049114823</v>
      </c>
      <c r="AW62" s="17">
        <v>1.1246410609999999</v>
      </c>
    </row>
    <row r="63" spans="1:49" x14ac:dyDescent="0.25">
      <c r="A63" s="31" t="s">
        <v>321</v>
      </c>
      <c r="B63" s="32">
        <v>0.5361614227</v>
      </c>
      <c r="C63" s="32">
        <v>0.58748680350000004</v>
      </c>
      <c r="D63" s="33" t="str">
        <f t="shared" si="0"/>
        <v>NA</v>
      </c>
      <c r="E63" s="34">
        <v>5.9999999999999995E-4</v>
      </c>
      <c r="F63" s="34">
        <v>6.9999999999999999E-4</v>
      </c>
      <c r="G63" s="33" t="s">
        <v>174</v>
      </c>
      <c r="H63" s="34">
        <v>0.11190660299999999</v>
      </c>
      <c r="I63" s="34">
        <v>0.1191516072</v>
      </c>
      <c r="J63" s="32">
        <v>0.54675298930000005</v>
      </c>
      <c r="K63" s="32">
        <v>0.68315267560000004</v>
      </c>
      <c r="L63" s="33" t="str">
        <f t="shared" si="1"/>
        <v>NA</v>
      </c>
      <c r="M63" s="34">
        <v>5.9999999999999995E-4</v>
      </c>
      <c r="N63" s="34">
        <v>8.0000000000000004E-4</v>
      </c>
      <c r="O63" s="33" t="s">
        <v>174</v>
      </c>
      <c r="P63" s="34">
        <v>0.1097387671</v>
      </c>
      <c r="Q63" s="34">
        <v>0.117104128</v>
      </c>
      <c r="R63" s="32">
        <v>0.92633825540000003</v>
      </c>
      <c r="S63" s="32">
        <v>1.0396255249999999</v>
      </c>
      <c r="T63" s="33" t="str">
        <f t="shared" si="2"/>
        <v>NA</v>
      </c>
      <c r="U63" s="34">
        <v>1E-3</v>
      </c>
      <c r="V63" s="34">
        <v>1.2000000999999999E-3</v>
      </c>
      <c r="W63" s="33" t="s">
        <v>174</v>
      </c>
      <c r="X63" s="34">
        <v>0.1079519317</v>
      </c>
      <c r="Y63" s="34">
        <v>0.1154261827</v>
      </c>
      <c r="Z63" s="32">
        <v>0.56328558920000005</v>
      </c>
      <c r="AA63" s="32">
        <v>0.78888511660000005</v>
      </c>
      <c r="AB63" s="33" t="str">
        <f t="shared" si="3"/>
        <v>NA</v>
      </c>
      <c r="AC63" s="34">
        <v>5.9999999999999995E-4</v>
      </c>
      <c r="AD63" s="34">
        <v>8.9999999999999998E-4</v>
      </c>
      <c r="AE63" s="33" t="s">
        <v>174</v>
      </c>
      <c r="AF63" s="34">
        <v>0.1065179035</v>
      </c>
      <c r="AG63" s="34">
        <v>0.1140850484</v>
      </c>
      <c r="AH63" s="32">
        <v>0.38820359110000002</v>
      </c>
      <c r="AI63" s="32">
        <v>0.81250357630000003</v>
      </c>
      <c r="AJ63" s="33" t="str">
        <f t="shared" si="4"/>
        <v>NA</v>
      </c>
      <c r="AK63" s="34">
        <v>4.0000000000000002E-4</v>
      </c>
      <c r="AL63" s="34">
        <v>8.9999999999999998E-4</v>
      </c>
      <c r="AM63" s="33" t="s">
        <v>174</v>
      </c>
      <c r="AN63" s="34">
        <v>0.1030387208</v>
      </c>
      <c r="AO63" s="34">
        <v>0.11076874289999999</v>
      </c>
      <c r="AP63" s="32">
        <v>0.1003629714</v>
      </c>
      <c r="AQ63" s="32">
        <v>9.39311907E-2</v>
      </c>
      <c r="AR63" s="33" t="str">
        <f t="shared" si="5"/>
        <v>NA</v>
      </c>
      <c r="AS63" s="17">
        <v>1E-4</v>
      </c>
      <c r="AT63" s="17">
        <v>1E-4</v>
      </c>
      <c r="AU63" s="12" t="s">
        <v>174</v>
      </c>
      <c r="AV63" s="17">
        <v>9.9638342899999996E-2</v>
      </c>
      <c r="AW63" s="17">
        <v>0.1064609066</v>
      </c>
    </row>
    <row r="64" spans="1:49" x14ac:dyDescent="0.25">
      <c r="A64" s="35" t="s">
        <v>71</v>
      </c>
      <c r="B64" s="36">
        <v>2.6770107749999998</v>
      </c>
      <c r="C64" s="36">
        <v>2.5625522140000001</v>
      </c>
      <c r="D64" s="33">
        <f t="shared" si="0"/>
        <v>104.4665845392214</v>
      </c>
      <c r="E64" s="38">
        <v>1.30000003E-2</v>
      </c>
      <c r="F64" s="38">
        <v>1.30000003E-2</v>
      </c>
      <c r="G64" s="37">
        <v>100</v>
      </c>
      <c r="H64" s="38">
        <v>0.48561626670000002</v>
      </c>
      <c r="I64" s="38">
        <v>0.50730675459999997</v>
      </c>
      <c r="J64" s="36">
        <v>2.7092487809999999</v>
      </c>
      <c r="K64" s="36">
        <v>2.593537569</v>
      </c>
      <c r="L64" s="33">
        <f t="shared" si="1"/>
        <v>104.46152056492535</v>
      </c>
      <c r="M64" s="38">
        <v>1.30000003E-2</v>
      </c>
      <c r="N64" s="38">
        <v>1.30000003E-2</v>
      </c>
      <c r="O64" s="37">
        <v>100</v>
      </c>
      <c r="P64" s="38">
        <v>0.47983783479999997</v>
      </c>
      <c r="Q64" s="38">
        <v>0.50124585629999996</v>
      </c>
      <c r="R64" s="36">
        <v>3.7647359370000002</v>
      </c>
      <c r="S64" s="36">
        <v>3.6050074099999998</v>
      </c>
      <c r="T64" s="33">
        <f t="shared" si="2"/>
        <v>104.43074060144582</v>
      </c>
      <c r="U64" s="38">
        <v>1.7999999199999998E-2</v>
      </c>
      <c r="V64" s="38">
        <v>1.7999999199999998E-2</v>
      </c>
      <c r="W64" s="37">
        <v>100</v>
      </c>
      <c r="X64" s="38">
        <v>0.47812119130000003</v>
      </c>
      <c r="Y64" s="38">
        <v>0.49930548670000002</v>
      </c>
      <c r="Z64" s="36">
        <v>2.4981033799999999</v>
      </c>
      <c r="AA64" s="36">
        <v>2.3930552010000001</v>
      </c>
      <c r="AB64" s="33">
        <f t="shared" si="3"/>
        <v>104.38970981346785</v>
      </c>
      <c r="AC64" s="38">
        <v>1.20000001E-2</v>
      </c>
      <c r="AD64" s="38">
        <v>1.20000001E-2</v>
      </c>
      <c r="AE64" s="37">
        <v>100</v>
      </c>
      <c r="AF64" s="38">
        <v>0.48036441210000003</v>
      </c>
      <c r="AG64" s="38">
        <v>0.50145101550000004</v>
      </c>
      <c r="AH64" s="36">
        <v>4.3963422779999997</v>
      </c>
      <c r="AI64" s="36">
        <v>4.0414476390000003</v>
      </c>
      <c r="AJ64" s="33">
        <f t="shared" si="4"/>
        <v>108.78137416838618</v>
      </c>
      <c r="AK64" s="38">
        <v>2.8000000899999999E-2</v>
      </c>
      <c r="AL64" s="38">
        <v>2.7000000699999999E-2</v>
      </c>
      <c r="AM64" s="37">
        <v>103.7037048</v>
      </c>
      <c r="AN64" s="38">
        <v>0.63689309360000002</v>
      </c>
      <c r="AO64" s="38">
        <v>0.66807740930000004</v>
      </c>
      <c r="AP64" s="36">
        <v>1.3177367449999999</v>
      </c>
      <c r="AQ64" s="36">
        <v>0.61435717339999996</v>
      </c>
      <c r="AR64" s="33" t="str">
        <f t="shared" si="5"/>
        <v>NA</v>
      </c>
      <c r="AS64" s="16">
        <v>8.0000004000000003E-3</v>
      </c>
      <c r="AT64" s="16">
        <v>4.0000002000000002E-3</v>
      </c>
      <c r="AU64" s="9">
        <v>200</v>
      </c>
      <c r="AV64" s="16">
        <v>0.60710155960000001</v>
      </c>
      <c r="AW64" s="16">
        <v>0.65108704569999998</v>
      </c>
    </row>
    <row r="65" spans="1:49" x14ac:dyDescent="0.25">
      <c r="A65" s="31" t="s">
        <v>72</v>
      </c>
      <c r="B65" s="32">
        <v>13.46484661</v>
      </c>
      <c r="C65" s="32">
        <v>16.937057500000002</v>
      </c>
      <c r="D65" s="33">
        <f t="shared" si="0"/>
        <v>79.499326314502966</v>
      </c>
      <c r="E65" s="34">
        <v>9.3999996799999999E-2</v>
      </c>
      <c r="F65" s="34">
        <v>0.1220000014</v>
      </c>
      <c r="G65" s="33">
        <v>77.049179080000002</v>
      </c>
      <c r="H65" s="34">
        <v>0.69811415669999999</v>
      </c>
      <c r="I65" s="34">
        <v>0.72031402590000004</v>
      </c>
      <c r="J65" s="32">
        <v>13.194924350000001</v>
      </c>
      <c r="K65" s="32">
        <v>16.656883239999999</v>
      </c>
      <c r="L65" s="33">
        <f t="shared" si="1"/>
        <v>79.216046362824841</v>
      </c>
      <c r="M65" s="34">
        <v>9.2000000200000001E-2</v>
      </c>
      <c r="N65" s="34">
        <v>0.11999999729999999</v>
      </c>
      <c r="O65" s="33">
        <v>76.666671750000006</v>
      </c>
      <c r="P65" s="34">
        <v>0.69723778960000005</v>
      </c>
      <c r="Q65" s="34">
        <v>0.720422864</v>
      </c>
      <c r="R65" s="32">
        <v>13.042351719999999</v>
      </c>
      <c r="S65" s="32">
        <v>16.486623760000001</v>
      </c>
      <c r="T65" s="33">
        <f t="shared" si="2"/>
        <v>79.108687805707518</v>
      </c>
      <c r="U65" s="34">
        <v>9.0999998200000001E-2</v>
      </c>
      <c r="V65" s="34">
        <v>0.1190000027</v>
      </c>
      <c r="W65" s="33">
        <v>76.470588680000006</v>
      </c>
      <c r="X65" s="34">
        <v>0.69772690530000003</v>
      </c>
      <c r="Y65" s="34">
        <v>0.72179728750000005</v>
      </c>
      <c r="Z65" s="32">
        <v>11.153492930000001</v>
      </c>
      <c r="AA65" s="32">
        <v>14.221635819999999</v>
      </c>
      <c r="AB65" s="33">
        <f t="shared" si="3"/>
        <v>78.426230787844773</v>
      </c>
      <c r="AC65" s="34">
        <v>7.8000001599999993E-2</v>
      </c>
      <c r="AD65" s="34">
        <v>0.1030000001</v>
      </c>
      <c r="AE65" s="33">
        <v>75.728157039999999</v>
      </c>
      <c r="AF65" s="34">
        <v>0.69933247570000001</v>
      </c>
      <c r="AG65" s="34">
        <v>0.72424858810000003</v>
      </c>
      <c r="AH65" s="32">
        <v>2.8870851989999999</v>
      </c>
      <c r="AI65" s="32">
        <v>4.2288656229999999</v>
      </c>
      <c r="AJ65" s="33">
        <f t="shared" si="4"/>
        <v>68.270913677126316</v>
      </c>
      <c r="AK65" s="34">
        <v>2.0999999700000001E-2</v>
      </c>
      <c r="AL65" s="34">
        <v>3.20000015E-2</v>
      </c>
      <c r="AM65" s="33">
        <v>65.624992370000001</v>
      </c>
      <c r="AN65" s="34">
        <v>0.72737723590000003</v>
      </c>
      <c r="AO65" s="34">
        <v>0.75670415160000004</v>
      </c>
      <c r="AP65" s="32" t="s">
        <v>184</v>
      </c>
      <c r="AQ65" s="32" t="s">
        <v>184</v>
      </c>
      <c r="AR65" s="33" t="str">
        <f t="shared" si="5"/>
        <v>-</v>
      </c>
      <c r="AS65" s="17" t="s">
        <v>184</v>
      </c>
      <c r="AT65" s="17" t="s">
        <v>184</v>
      </c>
      <c r="AU65" s="12" t="s">
        <v>184</v>
      </c>
      <c r="AV65" s="17">
        <v>0.64048779010000001</v>
      </c>
      <c r="AW65" s="17">
        <v>0.68222779040000003</v>
      </c>
    </row>
    <row r="66" spans="1:49" x14ac:dyDescent="0.25">
      <c r="A66" s="35" t="s">
        <v>74</v>
      </c>
      <c r="B66" s="36">
        <v>51.18892288</v>
      </c>
      <c r="C66" s="36">
        <v>52.301311490000003</v>
      </c>
      <c r="D66" s="33">
        <f t="shared" si="0"/>
        <v>97.87311526554609</v>
      </c>
      <c r="E66" s="38">
        <v>0.1169999987</v>
      </c>
      <c r="F66" s="38">
        <v>0.11999999729999999</v>
      </c>
      <c r="G66" s="37">
        <v>97.5</v>
      </c>
      <c r="H66" s="38">
        <v>0.22856506709999999</v>
      </c>
      <c r="I66" s="38">
        <v>0.22943975029999999</v>
      </c>
      <c r="J66" s="36">
        <v>52.62446594</v>
      </c>
      <c r="K66" s="36">
        <v>53.782344819999999</v>
      </c>
      <c r="L66" s="33">
        <f t="shared" si="1"/>
        <v>97.847102271432732</v>
      </c>
      <c r="M66" s="38">
        <v>0.11999999729999999</v>
      </c>
      <c r="N66" s="38">
        <v>0.1230000034</v>
      </c>
      <c r="O66" s="37">
        <v>97.560974119999997</v>
      </c>
      <c r="P66" s="38">
        <v>0.2280308157</v>
      </c>
      <c r="Q66" s="38">
        <v>0.22869959470000001</v>
      </c>
      <c r="R66" s="36">
        <v>55.429630279999998</v>
      </c>
      <c r="S66" s="36">
        <v>56.630054469999997</v>
      </c>
      <c r="T66" s="33">
        <f t="shared" si="2"/>
        <v>97.880234795401918</v>
      </c>
      <c r="U66" s="38">
        <v>0.126000002</v>
      </c>
      <c r="V66" s="38">
        <v>0.1289999932</v>
      </c>
      <c r="W66" s="37">
        <v>97.674423219999994</v>
      </c>
      <c r="X66" s="38">
        <v>0.22731524710000001</v>
      </c>
      <c r="Y66" s="38">
        <v>0.2277942449</v>
      </c>
      <c r="Z66" s="36">
        <v>53.004055020000003</v>
      </c>
      <c r="AA66" s="36">
        <v>53.810428620000003</v>
      </c>
      <c r="AB66" s="33">
        <f t="shared" si="3"/>
        <v>98.501454791050875</v>
      </c>
      <c r="AC66" s="38">
        <v>0.11999999729999999</v>
      </c>
      <c r="AD66" s="38">
        <v>0.1220000014</v>
      </c>
      <c r="AE66" s="37">
        <v>98.360649109999997</v>
      </c>
      <c r="AF66" s="38">
        <v>0.2263977677</v>
      </c>
      <c r="AG66" s="38">
        <v>0.226721853</v>
      </c>
      <c r="AH66" s="36">
        <v>60.790763849999998</v>
      </c>
      <c r="AI66" s="36">
        <v>61.688915250000001</v>
      </c>
      <c r="AJ66" s="33">
        <f t="shared" si="4"/>
        <v>98.544063554432498</v>
      </c>
      <c r="AK66" s="38">
        <v>0.1449999958</v>
      </c>
      <c r="AL66" s="38">
        <v>0.14699999990000001</v>
      </c>
      <c r="AM66" s="37">
        <v>98.639450069999995</v>
      </c>
      <c r="AN66" s="38">
        <v>0.23852306600000001</v>
      </c>
      <c r="AO66" s="38">
        <v>0.23829241100000001</v>
      </c>
      <c r="AP66" s="36">
        <v>47.512245180000001</v>
      </c>
      <c r="AQ66" s="36">
        <v>48.205856320000002</v>
      </c>
      <c r="AR66" s="33">
        <f t="shared" si="5"/>
        <v>98.561147559757728</v>
      </c>
      <c r="AS66" s="16">
        <v>0.11100000140000001</v>
      </c>
      <c r="AT66" s="16">
        <v>0.1180000007</v>
      </c>
      <c r="AU66" s="9">
        <v>94.067794800000001</v>
      </c>
      <c r="AV66" s="16">
        <v>0.23362398149999999</v>
      </c>
      <c r="AW66" s="16">
        <v>0.24478353559999999</v>
      </c>
    </row>
    <row r="67" spans="1:49" x14ac:dyDescent="0.25">
      <c r="A67" s="31" t="s">
        <v>75</v>
      </c>
      <c r="B67" s="32">
        <v>44.450382230000002</v>
      </c>
      <c r="C67" s="32">
        <v>41.052803040000001</v>
      </c>
      <c r="D67" s="33">
        <f t="shared" si="0"/>
        <v>108.27611987100991</v>
      </c>
      <c r="E67" s="34">
        <v>0.21500000359999999</v>
      </c>
      <c r="F67" s="34">
        <v>0.20600000020000001</v>
      </c>
      <c r="G67" s="33">
        <v>104.3689346</v>
      </c>
      <c r="H67" s="34">
        <v>0.48368537430000003</v>
      </c>
      <c r="I67" s="34">
        <v>0.50179278849999998</v>
      </c>
      <c r="J67" s="32">
        <v>46.917564390000003</v>
      </c>
      <c r="K67" s="32">
        <v>43.428207399999998</v>
      </c>
      <c r="L67" s="33">
        <f t="shared" si="1"/>
        <v>108.03477094474778</v>
      </c>
      <c r="M67" s="34">
        <v>0.23399999739999999</v>
      </c>
      <c r="N67" s="34">
        <v>0.22499999400000001</v>
      </c>
      <c r="O67" s="33">
        <v>104</v>
      </c>
      <c r="P67" s="34">
        <v>0.49874711040000003</v>
      </c>
      <c r="Q67" s="34">
        <v>0.51809644700000002</v>
      </c>
      <c r="R67" s="32">
        <v>48.288734439999999</v>
      </c>
      <c r="S67" s="32">
        <v>44.748947139999999</v>
      </c>
      <c r="T67" s="33">
        <f t="shared" si="2"/>
        <v>107.91032532882963</v>
      </c>
      <c r="U67" s="34">
        <v>0.24799999589999999</v>
      </c>
      <c r="V67" s="34">
        <v>0.23899999259999999</v>
      </c>
      <c r="W67" s="33">
        <v>103.7656937</v>
      </c>
      <c r="X67" s="34">
        <v>0.51357734200000005</v>
      </c>
      <c r="Y67" s="34">
        <v>0.5340907574</v>
      </c>
      <c r="Z67" s="32">
        <v>49.043651580000002</v>
      </c>
      <c r="AA67" s="32">
        <v>45.296504970000001</v>
      </c>
      <c r="AB67" s="33">
        <f t="shared" si="3"/>
        <v>108.27248506806816</v>
      </c>
      <c r="AC67" s="34">
        <v>0.2590000033</v>
      </c>
      <c r="AD67" s="34">
        <v>0.248999998</v>
      </c>
      <c r="AE67" s="33">
        <v>104.01606750000001</v>
      </c>
      <c r="AF67" s="34">
        <v>0.52810096740000001</v>
      </c>
      <c r="AG67" s="34">
        <v>0.54971128700000005</v>
      </c>
      <c r="AH67" s="32">
        <v>71.608535770000003</v>
      </c>
      <c r="AI67" s="32">
        <v>68.193176269999995</v>
      </c>
      <c r="AJ67" s="33">
        <f t="shared" si="4"/>
        <v>105.00835961427788</v>
      </c>
      <c r="AK67" s="34">
        <v>0.44699999689999997</v>
      </c>
      <c r="AL67" s="34">
        <v>0.44400000569999998</v>
      </c>
      <c r="AM67" s="33">
        <v>100.67567440000001</v>
      </c>
      <c r="AN67" s="34">
        <v>0.62422728540000005</v>
      </c>
      <c r="AO67" s="34">
        <v>0.65109151600000004</v>
      </c>
      <c r="AP67" s="32">
        <v>22.184381479999999</v>
      </c>
      <c r="AQ67" s="32">
        <v>20.254951479999999</v>
      </c>
      <c r="AR67" s="33">
        <f t="shared" si="5"/>
        <v>109.52572017713864</v>
      </c>
      <c r="AS67" s="17">
        <v>0.1889999956</v>
      </c>
      <c r="AT67" s="17">
        <v>0.1840000004</v>
      </c>
      <c r="AU67" s="12">
        <v>102.717392</v>
      </c>
      <c r="AV67" s="17">
        <v>0.85195070510000004</v>
      </c>
      <c r="AW67" s="17">
        <v>0.90841984750000004</v>
      </c>
    </row>
    <row r="68" spans="1:49" x14ac:dyDescent="0.25">
      <c r="A68" s="35" t="s">
        <v>77</v>
      </c>
      <c r="B68" s="36">
        <v>0.34768915179999998</v>
      </c>
      <c r="C68" s="36">
        <v>0.51945865150000003</v>
      </c>
      <c r="D68" s="33" t="str">
        <f t="shared" si="0"/>
        <v>NA</v>
      </c>
      <c r="E68" s="38">
        <v>5.0000000000000001E-4</v>
      </c>
      <c r="F68" s="38">
        <v>8.0000000000000004E-4</v>
      </c>
      <c r="G68" s="37" t="s">
        <v>174</v>
      </c>
      <c r="H68" s="38">
        <v>0.1438066214</v>
      </c>
      <c r="I68" s="38">
        <v>0.15400648119999999</v>
      </c>
      <c r="J68" s="36">
        <v>0.29336550830000002</v>
      </c>
      <c r="K68" s="36">
        <v>0.4797751904</v>
      </c>
      <c r="L68" s="33" t="str">
        <f t="shared" si="1"/>
        <v>NA</v>
      </c>
      <c r="M68" s="38">
        <v>4.0000000000000002E-4</v>
      </c>
      <c r="N68" s="38">
        <v>6.9999999999999999E-4</v>
      </c>
      <c r="O68" s="37" t="s">
        <v>174</v>
      </c>
      <c r="P68" s="38">
        <v>0.1363486797</v>
      </c>
      <c r="Q68" s="38">
        <v>0.14590166509999999</v>
      </c>
      <c r="R68" s="36">
        <v>0.46016108989999999</v>
      </c>
      <c r="S68" s="36">
        <v>0.64643001560000002</v>
      </c>
      <c r="T68" s="33" t="str">
        <f t="shared" si="2"/>
        <v>NA</v>
      </c>
      <c r="U68" s="38">
        <v>5.9999999999999995E-4</v>
      </c>
      <c r="V68" s="38">
        <v>8.9999999999999998E-4</v>
      </c>
      <c r="W68" s="37" t="s">
        <v>174</v>
      </c>
      <c r="X68" s="38">
        <v>0.13038912420000001</v>
      </c>
      <c r="Y68" s="38">
        <v>0.1392262131</v>
      </c>
      <c r="Z68" s="36">
        <v>0.2385322601</v>
      </c>
      <c r="AA68" s="36">
        <v>0.37326306100000001</v>
      </c>
      <c r="AB68" s="33" t="str">
        <f t="shared" si="3"/>
        <v>NA</v>
      </c>
      <c r="AC68" s="38">
        <v>2.9999999999999997E-4</v>
      </c>
      <c r="AD68" s="38">
        <v>5.0000000000000001E-4</v>
      </c>
      <c r="AE68" s="37" t="s">
        <v>174</v>
      </c>
      <c r="AF68" s="38">
        <v>0.12576915320000001</v>
      </c>
      <c r="AG68" s="38">
        <v>0.1339537948</v>
      </c>
      <c r="AH68" s="36">
        <v>8.0076254900000005E-2</v>
      </c>
      <c r="AI68" s="36">
        <v>0.2283542603</v>
      </c>
      <c r="AJ68" s="33" t="str">
        <f t="shared" si="4"/>
        <v>NA</v>
      </c>
      <c r="AK68" s="38">
        <v>1E-4</v>
      </c>
      <c r="AL68" s="38">
        <v>2.9999999999999997E-4</v>
      </c>
      <c r="AM68" s="37" t="s">
        <v>174</v>
      </c>
      <c r="AN68" s="38">
        <v>0.12488096210000001</v>
      </c>
      <c r="AO68" s="38">
        <v>0.13137482110000001</v>
      </c>
      <c r="AP68" s="36" t="s">
        <v>184</v>
      </c>
      <c r="AQ68" s="36" t="s">
        <v>184</v>
      </c>
      <c r="AR68" s="33" t="str">
        <f t="shared" si="5"/>
        <v>-</v>
      </c>
      <c r="AS68" s="16" t="s">
        <v>184</v>
      </c>
      <c r="AT68" s="16" t="s">
        <v>184</v>
      </c>
      <c r="AU68" s="9" t="s">
        <v>184</v>
      </c>
      <c r="AV68" s="16">
        <v>0.1021747291</v>
      </c>
      <c r="AW68" s="16">
        <v>0.10964539650000001</v>
      </c>
    </row>
    <row r="69" spans="1:49" x14ac:dyDescent="0.25">
      <c r="A69" s="31" t="s">
        <v>78</v>
      </c>
      <c r="B69" s="32">
        <v>64.578933719999995</v>
      </c>
      <c r="C69" s="32">
        <v>63.217525479999999</v>
      </c>
      <c r="D69" s="33">
        <f t="shared" si="0"/>
        <v>102.1535297841272</v>
      </c>
      <c r="E69" s="34">
        <v>1.797999978</v>
      </c>
      <c r="F69" s="34">
        <v>1.756999969</v>
      </c>
      <c r="G69" s="33">
        <v>102.3335266</v>
      </c>
      <c r="H69" s="34">
        <v>2.7841897009999999</v>
      </c>
      <c r="I69" s="34">
        <v>2.7792925830000001</v>
      </c>
      <c r="J69" s="32">
        <v>64.618064880000006</v>
      </c>
      <c r="K69" s="32">
        <v>63.254550930000001</v>
      </c>
      <c r="L69" s="33">
        <f t="shared" si="1"/>
        <v>102.15559818219076</v>
      </c>
      <c r="M69" s="34">
        <v>1.843000054</v>
      </c>
      <c r="N69" s="34">
        <v>1.8029999729999999</v>
      </c>
      <c r="O69" s="33">
        <v>102.21852869999999</v>
      </c>
      <c r="P69" s="34">
        <v>2.8521435259999999</v>
      </c>
      <c r="Q69" s="34">
        <v>2.8503878120000001</v>
      </c>
      <c r="R69" s="32">
        <v>65.178054810000006</v>
      </c>
      <c r="S69" s="32">
        <v>63.830627440000001</v>
      </c>
      <c r="T69" s="33">
        <f t="shared" si="2"/>
        <v>102.11094175952849</v>
      </c>
      <c r="U69" s="34">
        <v>1.9010000229999999</v>
      </c>
      <c r="V69" s="34">
        <v>1.863000035</v>
      </c>
      <c r="W69" s="33">
        <v>102.0397186</v>
      </c>
      <c r="X69" s="34">
        <v>2.916625738</v>
      </c>
      <c r="Y69" s="34">
        <v>2.918661594</v>
      </c>
      <c r="Z69" s="32">
        <v>63.277221679999997</v>
      </c>
      <c r="AA69" s="32">
        <v>61.933971409999998</v>
      </c>
      <c r="AB69" s="33">
        <f t="shared" si="3"/>
        <v>102.16884246144615</v>
      </c>
      <c r="AC69" s="34">
        <v>1.8839999439999999</v>
      </c>
      <c r="AD69" s="34">
        <v>1.84800005</v>
      </c>
      <c r="AE69" s="33">
        <v>101.94804379999999</v>
      </c>
      <c r="AF69" s="34">
        <v>2.977374792</v>
      </c>
      <c r="AG69" s="34">
        <v>2.9838228230000001</v>
      </c>
      <c r="AH69" s="32">
        <v>65.486709590000004</v>
      </c>
      <c r="AI69" s="32">
        <v>64.341972350000006</v>
      </c>
      <c r="AJ69" s="33">
        <f t="shared" si="4"/>
        <v>101.77914539792623</v>
      </c>
      <c r="AK69" s="34">
        <v>2.2409999370000002</v>
      </c>
      <c r="AL69" s="34">
        <v>2.2369999890000001</v>
      </c>
      <c r="AM69" s="33">
        <v>100.17881010000001</v>
      </c>
      <c r="AN69" s="34">
        <v>3.4220685959999999</v>
      </c>
      <c r="AO69" s="34">
        <v>3.4767351149999999</v>
      </c>
      <c r="AP69" s="32">
        <v>32.109527589999999</v>
      </c>
      <c r="AQ69" s="32">
        <v>31.512475970000001</v>
      </c>
      <c r="AR69" s="33">
        <f t="shared" si="5"/>
        <v>101.89465156774222</v>
      </c>
      <c r="AS69" s="17">
        <v>1.478999972</v>
      </c>
      <c r="AT69" s="17">
        <v>1.5449999569999999</v>
      </c>
      <c r="AU69" s="12">
        <v>95.728157039999999</v>
      </c>
      <c r="AV69" s="17">
        <v>4.6061096189999997</v>
      </c>
      <c r="AW69" s="17">
        <v>4.9028201100000004</v>
      </c>
    </row>
    <row r="70" spans="1:49" x14ac:dyDescent="0.25">
      <c r="A70" s="35" t="s">
        <v>79</v>
      </c>
      <c r="B70" s="36">
        <v>55.309257510000002</v>
      </c>
      <c r="C70" s="36">
        <v>56.106662749999998</v>
      </c>
      <c r="D70" s="33">
        <f t="shared" si="0"/>
        <v>98.57876907854407</v>
      </c>
      <c r="E70" s="38">
        <v>1.0779999490000001</v>
      </c>
      <c r="F70" s="38">
        <v>1.0939999819999999</v>
      </c>
      <c r="G70" s="37">
        <v>98.53747559</v>
      </c>
      <c r="H70" s="38">
        <v>1.9490407709999999</v>
      </c>
      <c r="I70" s="38">
        <v>1.9498575929999999</v>
      </c>
      <c r="J70" s="36">
        <v>54.254577640000001</v>
      </c>
      <c r="K70" s="36">
        <v>55.080261229999998</v>
      </c>
      <c r="L70" s="33">
        <f t="shared" si="1"/>
        <v>98.500944673170352</v>
      </c>
      <c r="M70" s="38">
        <v>1.0870000120000001</v>
      </c>
      <c r="N70" s="38">
        <v>1.105000019</v>
      </c>
      <c r="O70" s="37">
        <v>98.371040339999993</v>
      </c>
      <c r="P70" s="38">
        <v>2.003517628</v>
      </c>
      <c r="Q70" s="38">
        <v>2.0061633589999999</v>
      </c>
      <c r="R70" s="36">
        <v>54.103446959999999</v>
      </c>
      <c r="S70" s="36">
        <v>54.850696560000003</v>
      </c>
      <c r="T70" s="33">
        <f t="shared" si="2"/>
        <v>98.637666161299151</v>
      </c>
      <c r="U70" s="38">
        <v>1.1150000099999999</v>
      </c>
      <c r="V70" s="38">
        <v>1.133000016</v>
      </c>
      <c r="W70" s="37">
        <v>98.411300659999995</v>
      </c>
      <c r="X70" s="38">
        <v>2.060866833</v>
      </c>
      <c r="Y70" s="38">
        <v>2.0656073089999998</v>
      </c>
      <c r="Z70" s="36">
        <v>53.056034089999997</v>
      </c>
      <c r="AA70" s="36">
        <v>53.820816039999997</v>
      </c>
      <c r="AB70" s="33">
        <f t="shared" si="3"/>
        <v>98.579022009938299</v>
      </c>
      <c r="AC70" s="38">
        <v>1.125</v>
      </c>
      <c r="AD70" s="38">
        <v>1.144999981</v>
      </c>
      <c r="AE70" s="37">
        <v>98.253273010000001</v>
      </c>
      <c r="AF70" s="38">
        <v>2.1203997139999999</v>
      </c>
      <c r="AG70" s="38">
        <v>2.1274297240000002</v>
      </c>
      <c r="AH70" s="36">
        <v>48.983726500000003</v>
      </c>
      <c r="AI70" s="36">
        <v>49.593738559999998</v>
      </c>
      <c r="AJ70" s="33">
        <f t="shared" si="4"/>
        <v>98.769981699883374</v>
      </c>
      <c r="AK70" s="38">
        <v>1.25</v>
      </c>
      <c r="AL70" s="38">
        <v>1.2829999919999999</v>
      </c>
      <c r="AM70" s="37">
        <v>97.427902219999993</v>
      </c>
      <c r="AN70" s="38">
        <v>2.5518679620000002</v>
      </c>
      <c r="AO70" s="38">
        <v>2.5870201590000002</v>
      </c>
      <c r="AP70" s="36">
        <v>11.3819313</v>
      </c>
      <c r="AQ70" s="36">
        <v>11.68059349</v>
      </c>
      <c r="AR70" s="33">
        <f t="shared" si="5"/>
        <v>97.443090625012402</v>
      </c>
      <c r="AS70" s="16">
        <v>0.3869999945</v>
      </c>
      <c r="AT70" s="16">
        <v>0.42100000380000002</v>
      </c>
      <c r="AU70" s="9">
        <v>91.923988339999994</v>
      </c>
      <c r="AV70" s="16">
        <v>3.4001259799999999</v>
      </c>
      <c r="AW70" s="16">
        <v>3.604269028</v>
      </c>
    </row>
    <row r="71" spans="1:49" x14ac:dyDescent="0.25">
      <c r="A71" s="31" t="s">
        <v>81</v>
      </c>
      <c r="B71" s="32">
        <v>4.4491267199999998</v>
      </c>
      <c r="C71" s="32">
        <v>4.6244740489999998</v>
      </c>
      <c r="D71" s="33">
        <f t="shared" si="0"/>
        <v>96.208275208336019</v>
      </c>
      <c r="E71" s="34">
        <v>1.4E-3</v>
      </c>
      <c r="F71" s="34">
        <v>1.6000000000000001E-3</v>
      </c>
      <c r="G71" s="33">
        <v>87.5</v>
      </c>
      <c r="H71" s="34">
        <v>3.1466849099999999E-2</v>
      </c>
      <c r="I71" s="34">
        <v>3.45985293E-2</v>
      </c>
      <c r="J71" s="32">
        <v>3.9095296859999999</v>
      </c>
      <c r="K71" s="32">
        <v>3.9612879749999999</v>
      </c>
      <c r="L71" s="33">
        <f t="shared" si="1"/>
        <v>98.693397467524434</v>
      </c>
      <c r="M71" s="34">
        <v>1.2000000999999999E-3</v>
      </c>
      <c r="N71" s="34">
        <v>1.2999999999999999E-3</v>
      </c>
      <c r="O71" s="33">
        <v>92.307693479999998</v>
      </c>
      <c r="P71" s="34">
        <v>3.06942295E-2</v>
      </c>
      <c r="Q71" s="34">
        <v>3.2817609599999999E-2</v>
      </c>
      <c r="R71" s="32">
        <v>5.9583430289999999</v>
      </c>
      <c r="S71" s="32">
        <v>6.001657486</v>
      </c>
      <c r="T71" s="33">
        <f t="shared" si="2"/>
        <v>99.278291753552423</v>
      </c>
      <c r="U71" s="34">
        <v>1.8E-3</v>
      </c>
      <c r="V71" s="34">
        <v>1.9E-3</v>
      </c>
      <c r="W71" s="33">
        <v>94.736839290000006</v>
      </c>
      <c r="X71" s="34">
        <v>3.02097406E-2</v>
      </c>
      <c r="Y71" s="34">
        <v>3.1657919299999997E-2</v>
      </c>
      <c r="Z71" s="32">
        <v>2.997516155</v>
      </c>
      <c r="AA71" s="32">
        <v>3.2100689409999998</v>
      </c>
      <c r="AB71" s="33">
        <f t="shared" si="3"/>
        <v>93.378560089934226</v>
      </c>
      <c r="AC71" s="34">
        <v>8.9999999999999998E-4</v>
      </c>
      <c r="AD71" s="34">
        <v>1E-3</v>
      </c>
      <c r="AE71" s="33">
        <v>89.999992370000001</v>
      </c>
      <c r="AF71" s="34">
        <v>3.0024860099999998E-2</v>
      </c>
      <c r="AG71" s="34">
        <v>3.1151980199999998E-2</v>
      </c>
      <c r="AH71" s="32">
        <v>1.3907858129999999</v>
      </c>
      <c r="AI71" s="32">
        <v>1.564082384</v>
      </c>
      <c r="AJ71" s="33">
        <f t="shared" si="4"/>
        <v>88.920240214149743</v>
      </c>
      <c r="AK71" s="34">
        <v>5.0000000000000001E-4</v>
      </c>
      <c r="AL71" s="34">
        <v>5.9999999999999995E-4</v>
      </c>
      <c r="AM71" s="33">
        <v>83.333335880000007</v>
      </c>
      <c r="AN71" s="34">
        <v>3.5950899100000003E-2</v>
      </c>
      <c r="AO71" s="34">
        <v>3.83611508E-2</v>
      </c>
      <c r="AP71" s="32" t="s">
        <v>184</v>
      </c>
      <c r="AQ71" s="32" t="s">
        <v>184</v>
      </c>
      <c r="AR71" s="33" t="str">
        <f t="shared" si="5"/>
        <v>-</v>
      </c>
      <c r="AS71" s="17" t="s">
        <v>184</v>
      </c>
      <c r="AT71" s="17" t="s">
        <v>184</v>
      </c>
      <c r="AU71" s="12" t="s">
        <v>184</v>
      </c>
      <c r="AV71" s="17">
        <v>2.9871579299999999E-2</v>
      </c>
      <c r="AW71" s="17">
        <v>3.19584012E-2</v>
      </c>
    </row>
    <row r="72" spans="1:49" x14ac:dyDescent="0.25">
      <c r="A72" s="35" t="s">
        <v>82</v>
      </c>
      <c r="B72" s="36">
        <v>42.766387940000001</v>
      </c>
      <c r="C72" s="36">
        <v>41.778617859999997</v>
      </c>
      <c r="D72" s="33">
        <f t="shared" si="0"/>
        <v>102.36429573450711</v>
      </c>
      <c r="E72" s="38">
        <v>0.81999999280000002</v>
      </c>
      <c r="F72" s="38">
        <v>0.82300001379999999</v>
      </c>
      <c r="G72" s="37">
        <v>99.635475159999999</v>
      </c>
      <c r="H72" s="38">
        <v>1.917393565</v>
      </c>
      <c r="I72" s="38">
        <v>1.969907284</v>
      </c>
      <c r="J72" s="36">
        <v>42.401058200000001</v>
      </c>
      <c r="K72" s="36">
        <v>41.413658140000003</v>
      </c>
      <c r="L72" s="33">
        <f t="shared" si="1"/>
        <v>102.3842377233667</v>
      </c>
      <c r="M72" s="38">
        <v>0.84600001570000005</v>
      </c>
      <c r="N72" s="38">
        <v>0.85000002379999995</v>
      </c>
      <c r="O72" s="37">
        <v>99.529411319999994</v>
      </c>
      <c r="P72" s="38">
        <v>1.9952331780000001</v>
      </c>
      <c r="Q72" s="38">
        <v>2.052463055</v>
      </c>
      <c r="R72" s="36">
        <v>42.692329409999999</v>
      </c>
      <c r="S72" s="36">
        <v>41.743270870000003</v>
      </c>
      <c r="T72" s="33">
        <f t="shared" si="2"/>
        <v>102.27356055292272</v>
      </c>
      <c r="U72" s="38">
        <v>0.88700002430000002</v>
      </c>
      <c r="V72" s="38">
        <v>0.89300000670000002</v>
      </c>
      <c r="W72" s="37">
        <v>99.328109740000002</v>
      </c>
      <c r="X72" s="38">
        <v>2.0776565069999999</v>
      </c>
      <c r="Y72" s="38">
        <v>2.1392669679999998</v>
      </c>
      <c r="Z72" s="36">
        <v>41.68420029</v>
      </c>
      <c r="AA72" s="36">
        <v>40.723758699999998</v>
      </c>
      <c r="AB72" s="33">
        <f t="shared" si="3"/>
        <v>102.3584306082238</v>
      </c>
      <c r="AC72" s="38">
        <v>0.90200000999999996</v>
      </c>
      <c r="AD72" s="38">
        <v>0.90799999239999996</v>
      </c>
      <c r="AE72" s="37">
        <v>99.339210510000001</v>
      </c>
      <c r="AF72" s="38">
        <v>2.1638894080000002</v>
      </c>
      <c r="AG72" s="38">
        <v>2.2296566960000002</v>
      </c>
      <c r="AH72" s="36">
        <v>43.410224909999997</v>
      </c>
      <c r="AI72" s="36">
        <v>42.573001859999998</v>
      </c>
      <c r="AJ72" s="33">
        <f t="shared" si="4"/>
        <v>101.96655864849085</v>
      </c>
      <c r="AK72" s="38">
        <v>1.228999972</v>
      </c>
      <c r="AL72" s="38">
        <v>1.2439999580000001</v>
      </c>
      <c r="AM72" s="37">
        <v>98.794212340000001</v>
      </c>
      <c r="AN72" s="38">
        <v>2.8311302660000002</v>
      </c>
      <c r="AO72" s="38">
        <v>2.9220397469999999</v>
      </c>
      <c r="AP72" s="36">
        <v>16.50310898</v>
      </c>
      <c r="AQ72" s="36">
        <v>16.042898180000002</v>
      </c>
      <c r="AR72" s="33">
        <f t="shared" si="5"/>
        <v>102.86862632198041</v>
      </c>
      <c r="AS72" s="16">
        <v>0.69999998809999997</v>
      </c>
      <c r="AT72" s="16">
        <v>0.72100001570000005</v>
      </c>
      <c r="AU72" s="9">
        <v>97.087371829999995</v>
      </c>
      <c r="AV72" s="16">
        <v>4.2416248320000003</v>
      </c>
      <c r="AW72" s="16">
        <v>4.4942002299999997</v>
      </c>
    </row>
    <row r="73" spans="1:49" x14ac:dyDescent="0.25">
      <c r="A73" s="31" t="s">
        <v>83</v>
      </c>
      <c r="B73" s="32">
        <v>8.9549713129999997</v>
      </c>
      <c r="C73" s="32">
        <v>8.6994962690000008</v>
      </c>
      <c r="D73" s="33">
        <f t="shared" si="0"/>
        <v>102.93666479184967</v>
      </c>
      <c r="E73" s="34">
        <v>3.7999998799999997E-2</v>
      </c>
      <c r="F73" s="34">
        <v>3.7999998799999997E-2</v>
      </c>
      <c r="G73" s="33">
        <v>100</v>
      </c>
      <c r="H73" s="34">
        <v>0.42434528469999999</v>
      </c>
      <c r="I73" s="34">
        <v>0.43680688740000001</v>
      </c>
      <c r="J73" s="32">
        <v>10.123263359999999</v>
      </c>
      <c r="K73" s="32">
        <v>9.8368530270000001</v>
      </c>
      <c r="L73" s="33">
        <f t="shared" si="1"/>
        <v>102.91160528894623</v>
      </c>
      <c r="M73" s="34">
        <v>4.3999999800000002E-2</v>
      </c>
      <c r="N73" s="34">
        <v>4.3999999800000002E-2</v>
      </c>
      <c r="O73" s="33">
        <v>100</v>
      </c>
      <c r="P73" s="34">
        <v>0.4346424639</v>
      </c>
      <c r="Q73" s="34">
        <v>0.44729751350000002</v>
      </c>
      <c r="R73" s="32">
        <v>14.373363489999999</v>
      </c>
      <c r="S73" s="32">
        <v>14.18657398</v>
      </c>
      <c r="T73" s="33">
        <f t="shared" si="2"/>
        <v>101.31666398288503</v>
      </c>
      <c r="U73" s="34">
        <v>6.4000003E-2</v>
      </c>
      <c r="V73" s="34">
        <v>6.4999997599999998E-2</v>
      </c>
      <c r="W73" s="33">
        <v>98.461547850000002</v>
      </c>
      <c r="X73" s="34">
        <v>0.44526809449999999</v>
      </c>
      <c r="Y73" s="34">
        <v>0.45817968250000002</v>
      </c>
      <c r="Z73" s="32">
        <v>10.301969529999999</v>
      </c>
      <c r="AA73" s="32">
        <v>10.011436460000001</v>
      </c>
      <c r="AB73" s="33">
        <f t="shared" si="3"/>
        <v>102.90201182578346</v>
      </c>
      <c r="AC73" s="34">
        <v>4.69999984E-2</v>
      </c>
      <c r="AD73" s="34">
        <v>4.69999984E-2</v>
      </c>
      <c r="AE73" s="33">
        <v>100</v>
      </c>
      <c r="AF73" s="34">
        <v>0.4562234282</v>
      </c>
      <c r="AG73" s="34">
        <v>0.46946311000000002</v>
      </c>
      <c r="AH73" s="32">
        <v>12.50323772</v>
      </c>
      <c r="AI73" s="32">
        <v>12.45700169</v>
      </c>
      <c r="AJ73" s="33">
        <f t="shared" si="4"/>
        <v>100.37116499740956</v>
      </c>
      <c r="AK73" s="34">
        <v>7.0000000300000004E-2</v>
      </c>
      <c r="AL73" s="34">
        <v>7.1999996900000002E-2</v>
      </c>
      <c r="AM73" s="33">
        <v>97.222228999999999</v>
      </c>
      <c r="AN73" s="34">
        <v>0.55985498430000002</v>
      </c>
      <c r="AO73" s="34">
        <v>0.5779882073</v>
      </c>
      <c r="AP73" s="32">
        <v>4.0101442340000002</v>
      </c>
      <c r="AQ73" s="32">
        <v>4.1217665669999999</v>
      </c>
      <c r="AR73" s="33">
        <f t="shared" si="5"/>
        <v>97.291881255632504</v>
      </c>
      <c r="AS73" s="17">
        <v>3.20000015E-2</v>
      </c>
      <c r="AT73" s="17">
        <v>3.5000000099999998E-2</v>
      </c>
      <c r="AU73" s="12">
        <v>91.428573610000001</v>
      </c>
      <c r="AV73" s="17">
        <v>0.79797631499999999</v>
      </c>
      <c r="AW73" s="17">
        <v>0.84915047880000005</v>
      </c>
    </row>
    <row r="74" spans="1:49" x14ac:dyDescent="0.25">
      <c r="A74" s="35" t="s">
        <v>84</v>
      </c>
      <c r="B74" s="36">
        <v>2.6468017100000001</v>
      </c>
      <c r="C74" s="36">
        <v>2.7279350760000001</v>
      </c>
      <c r="D74" s="33">
        <f t="shared" ref="D74:D120" si="6">IF(B74="-","-",IF(C74="-","-",IF(B74&lt;1,"NA",IF(C74&lt;1,"NA",B74/C74*100))))</f>
        <v>97.025832223288589</v>
      </c>
      <c r="E74" s="38">
        <v>0.29300001260000003</v>
      </c>
      <c r="F74" s="38">
        <v>0.31200000639999997</v>
      </c>
      <c r="G74" s="37">
        <v>93.910255430000007</v>
      </c>
      <c r="H74" s="38">
        <v>11.069964410000001</v>
      </c>
      <c r="I74" s="38">
        <v>11.437222480000001</v>
      </c>
      <c r="J74" s="36">
        <v>2.4535484310000002</v>
      </c>
      <c r="K74" s="36">
        <v>2.5367984770000001</v>
      </c>
      <c r="L74" s="33">
        <f t="shared" ref="L74:L120" si="7">IF(J74="-","-",IF(K74="-","-",IF(J74&lt;1,"NA",IF(K74&lt;1,"NA",J74/K74*100))))</f>
        <v>96.718302744392588</v>
      </c>
      <c r="M74" s="38">
        <v>0.27099999790000001</v>
      </c>
      <c r="N74" s="38">
        <v>0.28999999170000001</v>
      </c>
      <c r="O74" s="37">
        <v>93.448280330000003</v>
      </c>
      <c r="P74" s="38">
        <v>11.045227049999999</v>
      </c>
      <c r="Q74" s="38">
        <v>11.431732179999999</v>
      </c>
      <c r="R74" s="36">
        <v>3.6346230510000002</v>
      </c>
      <c r="S74" s="36">
        <v>3.689260483</v>
      </c>
      <c r="T74" s="33">
        <f t="shared" ref="T74:T120" si="8">IF(R74="-","-",IF(S74="-","-",IF(R74&lt;1,"NA",IF(S74&lt;1,"NA",R74/S74*100))))</f>
        <v>98.519013979854037</v>
      </c>
      <c r="U74" s="38">
        <v>0.40000000600000002</v>
      </c>
      <c r="V74" s="38">
        <v>0.42100000380000002</v>
      </c>
      <c r="W74" s="37">
        <v>95.011878969999998</v>
      </c>
      <c r="X74" s="38">
        <v>11.0052681</v>
      </c>
      <c r="Y74" s="38">
        <v>11.411500930000001</v>
      </c>
      <c r="Z74" s="36">
        <v>2.8219294549999998</v>
      </c>
      <c r="AA74" s="36">
        <v>2.9092197419999999</v>
      </c>
      <c r="AB74" s="33">
        <f t="shared" ref="AB74:AB120" si="9">IF(Z74="-","-",IF(AA74="-","-",IF(Z74&lt;1,"NA",IF(AA74&lt;1,"NA",Z74/AA74*100))))</f>
        <v>96.999529264159662</v>
      </c>
      <c r="AC74" s="38">
        <v>0.30899998550000002</v>
      </c>
      <c r="AD74" s="38">
        <v>0.33100000019999998</v>
      </c>
      <c r="AE74" s="37">
        <v>93.353469849999996</v>
      </c>
      <c r="AF74" s="38">
        <v>10.94995499</v>
      </c>
      <c r="AG74" s="38">
        <v>11.3776207</v>
      </c>
      <c r="AH74" s="36">
        <v>1.779269695</v>
      </c>
      <c r="AI74" s="36">
        <v>2.0973770620000001</v>
      </c>
      <c r="AJ74" s="33">
        <f t="shared" ref="AJ74:AJ120" si="10">IF(AH74="-","-",IF(AI74="-","-",IF(AH74&lt;1,"NA",IF(AI74&lt;1,"NA",AH74/AI74*100))))</f>
        <v>84.833086393313479</v>
      </c>
      <c r="AK74" s="38">
        <v>0.1899999976</v>
      </c>
      <c r="AL74" s="38">
        <v>0.23299999539999999</v>
      </c>
      <c r="AM74" s="37">
        <v>81.545066829999996</v>
      </c>
      <c r="AN74" s="38">
        <v>10.678538319999999</v>
      </c>
      <c r="AO74" s="38">
        <v>11.109113689999999</v>
      </c>
      <c r="AP74" s="36">
        <v>0.89251136779999996</v>
      </c>
      <c r="AQ74" s="36">
        <v>1.215250731</v>
      </c>
      <c r="AR74" s="33" t="str">
        <f t="shared" ref="AR74:AR120" si="11">IF(AP74="-","-",IF(AQ74="-","-",IF(AP74&lt;1,"NA",IF(AQ74&lt;1,"NA",AP74/AQ74*100))))</f>
        <v>NA</v>
      </c>
      <c r="AS74" s="16">
        <v>8.6000002899999997E-2</v>
      </c>
      <c r="AT74" s="16">
        <v>0.125</v>
      </c>
      <c r="AU74" s="9">
        <v>68.800003050000001</v>
      </c>
      <c r="AV74" s="16">
        <v>9.6357316970000007</v>
      </c>
      <c r="AW74" s="16">
        <v>10.28594303</v>
      </c>
    </row>
    <row r="75" spans="1:49" x14ac:dyDescent="0.25">
      <c r="A75" s="31" t="s">
        <v>85</v>
      </c>
      <c r="B75" s="32">
        <v>13.584980010000001</v>
      </c>
      <c r="C75" s="32">
        <v>13.48617649</v>
      </c>
      <c r="D75" s="33">
        <f t="shared" si="6"/>
        <v>100.73262811051941</v>
      </c>
      <c r="E75" s="34">
        <v>1.6999999999999999E-3</v>
      </c>
      <c r="F75" s="34">
        <v>1.8E-3</v>
      </c>
      <c r="G75" s="33">
        <v>94.444450380000006</v>
      </c>
      <c r="H75" s="34">
        <v>1.25138201E-2</v>
      </c>
      <c r="I75" s="34">
        <v>1.33469999E-2</v>
      </c>
      <c r="J75" s="32">
        <v>15.332806590000001</v>
      </c>
      <c r="K75" s="32">
        <v>15.110590930000001</v>
      </c>
      <c r="L75" s="33">
        <f t="shared" si="7"/>
        <v>101.47059543223304</v>
      </c>
      <c r="M75" s="34">
        <v>1.9E-3</v>
      </c>
      <c r="N75" s="34">
        <v>2.0000001000000001E-3</v>
      </c>
      <c r="O75" s="33">
        <v>95</v>
      </c>
      <c r="P75" s="34">
        <v>1.2391730199999999E-2</v>
      </c>
      <c r="Q75" s="34">
        <v>1.32357497E-2</v>
      </c>
      <c r="R75" s="32">
        <v>16.351264950000001</v>
      </c>
      <c r="S75" s="32">
        <v>16.049757</v>
      </c>
      <c r="T75" s="33">
        <f t="shared" si="8"/>
        <v>101.87858264769991</v>
      </c>
      <c r="U75" s="34">
        <v>2.0000001000000001E-3</v>
      </c>
      <c r="V75" s="34">
        <v>2.0999998999999998E-3</v>
      </c>
      <c r="W75" s="33">
        <v>95.238105770000004</v>
      </c>
      <c r="X75" s="34">
        <v>1.2231470100000001E-2</v>
      </c>
      <c r="Y75" s="34">
        <v>1.30843101E-2</v>
      </c>
      <c r="Z75" s="32">
        <v>17.457141880000002</v>
      </c>
      <c r="AA75" s="32">
        <v>17.064119340000001</v>
      </c>
      <c r="AB75" s="33">
        <f t="shared" si="9"/>
        <v>102.30321021653145</v>
      </c>
      <c r="AC75" s="34">
        <v>2.0999998999999998E-3</v>
      </c>
      <c r="AD75" s="34">
        <v>2.2000000000000001E-3</v>
      </c>
      <c r="AE75" s="33">
        <v>95.454544069999997</v>
      </c>
      <c r="AF75" s="34">
        <v>1.20294597E-2</v>
      </c>
      <c r="AG75" s="34">
        <v>1.28925499E-2</v>
      </c>
      <c r="AH75" s="32">
        <v>17.76197243</v>
      </c>
      <c r="AI75" s="32">
        <v>17.391864779999999</v>
      </c>
      <c r="AJ75" s="33">
        <f t="shared" si="10"/>
        <v>102.1280504113947</v>
      </c>
      <c r="AK75" s="34">
        <v>1.9E-3</v>
      </c>
      <c r="AL75" s="34">
        <v>2.0000001000000001E-3</v>
      </c>
      <c r="AM75" s="33">
        <v>95</v>
      </c>
      <c r="AN75" s="34">
        <v>1.069701E-2</v>
      </c>
      <c r="AO75" s="34">
        <v>1.1499630300000001E-2</v>
      </c>
      <c r="AP75" s="32">
        <v>4.2175087930000004</v>
      </c>
      <c r="AQ75" s="32">
        <v>3.9194107059999999</v>
      </c>
      <c r="AR75" s="33">
        <f t="shared" si="11"/>
        <v>107.6056863993268</v>
      </c>
      <c r="AS75" s="17">
        <v>5.0000000000000001E-4</v>
      </c>
      <c r="AT75" s="17">
        <v>5.0000000000000001E-4</v>
      </c>
      <c r="AU75" s="12">
        <v>100</v>
      </c>
      <c r="AV75" s="17">
        <v>1.1855339600000001E-2</v>
      </c>
      <c r="AW75" s="17">
        <v>1.27570201E-2</v>
      </c>
    </row>
    <row r="76" spans="1:49" x14ac:dyDescent="0.25">
      <c r="A76" s="35" t="s">
        <v>86</v>
      </c>
      <c r="B76" s="36">
        <v>0.17373351749999999</v>
      </c>
      <c r="C76" s="36">
        <v>0.16543567179999999</v>
      </c>
      <c r="D76" s="33" t="str">
        <f t="shared" si="6"/>
        <v>NA</v>
      </c>
      <c r="E76" s="38">
        <v>4.9999998999999996E-3</v>
      </c>
      <c r="F76" s="38">
        <v>4.9999998999999996E-3</v>
      </c>
      <c r="G76" s="37" t="s">
        <v>174</v>
      </c>
      <c r="H76" s="38">
        <v>2.8779709339999999</v>
      </c>
      <c r="I76" s="38">
        <v>3.022322655</v>
      </c>
      <c r="J76" s="36">
        <v>0.13927873969999999</v>
      </c>
      <c r="K76" s="36">
        <v>0.16566818950000001</v>
      </c>
      <c r="L76" s="33" t="str">
        <f t="shared" si="7"/>
        <v>NA</v>
      </c>
      <c r="M76" s="38">
        <v>4.0000002000000002E-3</v>
      </c>
      <c r="N76" s="38">
        <v>4.9999998999999996E-3</v>
      </c>
      <c r="O76" s="37" t="s">
        <v>174</v>
      </c>
      <c r="P76" s="38">
        <v>2.8719387049999998</v>
      </c>
      <c r="Q76" s="38">
        <v>3.0180809499999999</v>
      </c>
      <c r="R76" s="36">
        <v>0.1740293205</v>
      </c>
      <c r="S76" s="36">
        <v>0.2317713052</v>
      </c>
      <c r="T76" s="33" t="str">
        <f t="shared" si="8"/>
        <v>NA</v>
      </c>
      <c r="U76" s="38">
        <v>4.9999998999999996E-3</v>
      </c>
      <c r="V76" s="38">
        <v>7.0000002000000002E-3</v>
      </c>
      <c r="W76" s="37" t="s">
        <v>174</v>
      </c>
      <c r="X76" s="38">
        <v>2.873079062</v>
      </c>
      <c r="Y76" s="38">
        <v>3.0202186110000002</v>
      </c>
      <c r="Z76" s="36">
        <v>0.1040986329</v>
      </c>
      <c r="AA76" s="36">
        <v>0.19805288309999999</v>
      </c>
      <c r="AB76" s="33" t="str">
        <f t="shared" si="9"/>
        <v>NA</v>
      </c>
      <c r="AC76" s="38">
        <v>3.0000000000000001E-3</v>
      </c>
      <c r="AD76" s="38">
        <v>6.0000000999999997E-3</v>
      </c>
      <c r="AE76" s="37" t="s">
        <v>174</v>
      </c>
      <c r="AF76" s="38">
        <v>2.8818821909999999</v>
      </c>
      <c r="AG76" s="38">
        <v>3.0294938089999999</v>
      </c>
      <c r="AH76" s="36">
        <v>3.2031323799999997E-2</v>
      </c>
      <c r="AI76" s="36">
        <v>0.18277601900000001</v>
      </c>
      <c r="AJ76" s="33" t="str">
        <f t="shared" si="10"/>
        <v>NA</v>
      </c>
      <c r="AK76" s="38">
        <v>1E-3</v>
      </c>
      <c r="AL76" s="38">
        <v>6.0000000999999997E-3</v>
      </c>
      <c r="AM76" s="37" t="s">
        <v>174</v>
      </c>
      <c r="AN76" s="38">
        <v>3.121943951</v>
      </c>
      <c r="AO76" s="38">
        <v>3.282706261</v>
      </c>
      <c r="AP76" s="36" t="s">
        <v>184</v>
      </c>
      <c r="AQ76" s="36">
        <v>3.45580578E-2</v>
      </c>
      <c r="AR76" s="33" t="str">
        <f t="shared" si="11"/>
        <v>-</v>
      </c>
      <c r="AS76" s="16" t="s">
        <v>184</v>
      </c>
      <c r="AT76" s="16">
        <v>1E-3</v>
      </c>
      <c r="AU76" s="9" t="s">
        <v>174</v>
      </c>
      <c r="AV76" s="16">
        <v>2.7050726410000001</v>
      </c>
      <c r="AW76" s="16">
        <v>2.8936812879999998</v>
      </c>
    </row>
    <row r="77" spans="1:49" x14ac:dyDescent="0.25">
      <c r="A77" s="31" t="s">
        <v>87</v>
      </c>
      <c r="B77" s="32">
        <v>56.076732640000003</v>
      </c>
      <c r="C77" s="32">
        <v>52.654956820000002</v>
      </c>
      <c r="D77" s="33">
        <f t="shared" si="6"/>
        <v>106.49848756252385</v>
      </c>
      <c r="E77" s="34">
        <v>1.7269999979999999</v>
      </c>
      <c r="F77" s="34">
        <v>1.613000035</v>
      </c>
      <c r="G77" s="33">
        <v>107.06757349999999</v>
      </c>
      <c r="H77" s="34">
        <v>3.0797085759999998</v>
      </c>
      <c r="I77" s="34">
        <v>3.0633392330000002</v>
      </c>
      <c r="J77" s="32">
        <v>57.127609249999999</v>
      </c>
      <c r="K77" s="32">
        <v>53.721607210000002</v>
      </c>
      <c r="L77" s="33">
        <f t="shared" si="7"/>
        <v>106.34009706129193</v>
      </c>
      <c r="M77" s="34">
        <v>1.819000006</v>
      </c>
      <c r="N77" s="34">
        <v>1.7029999490000001</v>
      </c>
      <c r="O77" s="33">
        <v>106.8115158</v>
      </c>
      <c r="P77" s="34">
        <v>3.184099674</v>
      </c>
      <c r="Q77" s="34">
        <v>3.1700465680000001</v>
      </c>
      <c r="R77" s="32">
        <v>57.577720640000003</v>
      </c>
      <c r="S77" s="32">
        <v>54.272743230000003</v>
      </c>
      <c r="T77" s="33">
        <f t="shared" si="8"/>
        <v>106.08957132679654</v>
      </c>
      <c r="U77" s="34">
        <v>1.8940000530000001</v>
      </c>
      <c r="V77" s="34">
        <v>1.779000044</v>
      </c>
      <c r="W77" s="33">
        <v>106.4643097</v>
      </c>
      <c r="X77" s="34">
        <v>3.2894668579999999</v>
      </c>
      <c r="Y77" s="34">
        <v>3.2778885359999999</v>
      </c>
      <c r="Z77" s="32">
        <v>54.958145139999999</v>
      </c>
      <c r="AA77" s="32">
        <v>51.704254149999997</v>
      </c>
      <c r="AB77" s="33">
        <f t="shared" si="9"/>
        <v>106.29327517337373</v>
      </c>
      <c r="AC77" s="34">
        <v>1.8660000560000001</v>
      </c>
      <c r="AD77" s="34">
        <v>1.751000047</v>
      </c>
      <c r="AE77" s="33">
        <v>106.5676727</v>
      </c>
      <c r="AF77" s="34">
        <v>3.3953111169999999</v>
      </c>
      <c r="AG77" s="34">
        <v>3.3865685459999999</v>
      </c>
      <c r="AH77" s="32">
        <v>61.264064789999999</v>
      </c>
      <c r="AI77" s="32">
        <v>58.54976654</v>
      </c>
      <c r="AJ77" s="33">
        <f t="shared" si="10"/>
        <v>104.63588227656835</v>
      </c>
      <c r="AK77" s="34">
        <v>2.59800005</v>
      </c>
      <c r="AL77" s="34">
        <v>2.494999886</v>
      </c>
      <c r="AM77" s="33">
        <v>104.1282654</v>
      </c>
      <c r="AN77" s="34">
        <v>4.2406587599999996</v>
      </c>
      <c r="AO77" s="34">
        <v>4.2613320349999997</v>
      </c>
      <c r="AP77" s="32">
        <v>17.661109920000001</v>
      </c>
      <c r="AQ77" s="32">
        <v>16.182231900000001</v>
      </c>
      <c r="AR77" s="33">
        <f t="shared" si="11"/>
        <v>109.1389001785347</v>
      </c>
      <c r="AS77" s="17">
        <v>1.057000041</v>
      </c>
      <c r="AT77" s="17">
        <v>1.027999997</v>
      </c>
      <c r="AU77" s="12">
        <v>102.8210144</v>
      </c>
      <c r="AV77" s="17">
        <v>5.9849014279999997</v>
      </c>
      <c r="AW77" s="17">
        <v>6.3526463509999997</v>
      </c>
    </row>
    <row r="78" spans="1:49" x14ac:dyDescent="0.25">
      <c r="A78" s="35" t="s">
        <v>89</v>
      </c>
      <c r="B78" s="36">
        <v>7.3065652849999996</v>
      </c>
      <c r="C78" s="36">
        <v>4.9365639689999998</v>
      </c>
      <c r="D78" s="33">
        <f t="shared" si="6"/>
        <v>148.00912802675768</v>
      </c>
      <c r="E78" s="38">
        <v>0.21999999880000001</v>
      </c>
      <c r="F78" s="38">
        <v>0.15299999710000001</v>
      </c>
      <c r="G78" s="37">
        <v>143.79084779999999</v>
      </c>
      <c r="H78" s="38">
        <v>3.0109906199999998</v>
      </c>
      <c r="I78" s="38">
        <v>3.0993218420000002</v>
      </c>
      <c r="J78" s="36">
        <v>6.739815235</v>
      </c>
      <c r="K78" s="36">
        <v>4.1992926600000002</v>
      </c>
      <c r="L78" s="33">
        <f t="shared" si="7"/>
        <v>160.49882160392221</v>
      </c>
      <c r="M78" s="38">
        <v>0.20399999620000001</v>
      </c>
      <c r="N78" s="38">
        <v>0.1319999993</v>
      </c>
      <c r="O78" s="37">
        <v>154.54545590000001</v>
      </c>
      <c r="P78" s="38">
        <v>3.026789188</v>
      </c>
      <c r="Q78" s="38">
        <v>3.1433866020000001</v>
      </c>
      <c r="R78" s="36">
        <v>6.7309527400000002</v>
      </c>
      <c r="S78" s="36">
        <v>4.2947254179999996</v>
      </c>
      <c r="T78" s="33">
        <f t="shared" si="8"/>
        <v>156.72603216469474</v>
      </c>
      <c r="U78" s="38">
        <v>0.20399999620000001</v>
      </c>
      <c r="V78" s="38">
        <v>0.13600000740000001</v>
      </c>
      <c r="W78" s="37">
        <v>149.9999847</v>
      </c>
      <c r="X78" s="38">
        <v>3.0307745929999999</v>
      </c>
      <c r="Y78" s="38">
        <v>3.1666750910000001</v>
      </c>
      <c r="Z78" s="36">
        <v>6.0222544669999998</v>
      </c>
      <c r="AA78" s="36">
        <v>3.598070383</v>
      </c>
      <c r="AB78" s="33">
        <f t="shared" si="9"/>
        <v>167.37455986002038</v>
      </c>
      <c r="AC78" s="38">
        <v>0.18199999629999999</v>
      </c>
      <c r="AD78" s="38">
        <v>0.1140000001</v>
      </c>
      <c r="AE78" s="37">
        <v>159.64912409999999</v>
      </c>
      <c r="AF78" s="38">
        <v>3.0221240520000001</v>
      </c>
      <c r="AG78" s="38">
        <v>3.1683650019999998</v>
      </c>
      <c r="AH78" s="36">
        <v>4.3052744870000001</v>
      </c>
      <c r="AI78" s="36">
        <v>2.0458574299999999</v>
      </c>
      <c r="AJ78" s="33">
        <f t="shared" si="10"/>
        <v>210.43863682133514</v>
      </c>
      <c r="AK78" s="38">
        <v>0.1140000001</v>
      </c>
      <c r="AL78" s="38">
        <v>5.7000000000000002E-2</v>
      </c>
      <c r="AM78" s="37">
        <v>200</v>
      </c>
      <c r="AN78" s="38">
        <v>2.6479148860000001</v>
      </c>
      <c r="AO78" s="38">
        <v>2.7861177920000002</v>
      </c>
      <c r="AP78" s="36">
        <v>0.70912343259999999</v>
      </c>
      <c r="AQ78" s="36">
        <v>0.15546019380000001</v>
      </c>
      <c r="AR78" s="33" t="str">
        <f t="shared" si="11"/>
        <v>NA</v>
      </c>
      <c r="AS78" s="16">
        <v>1.7000000899999999E-2</v>
      </c>
      <c r="AT78" s="16">
        <v>4.0000002000000002E-3</v>
      </c>
      <c r="AU78" s="9">
        <v>425</v>
      </c>
      <c r="AV78" s="16">
        <v>2.3973259929999999</v>
      </c>
      <c r="AW78" s="16">
        <v>2.573005915</v>
      </c>
    </row>
    <row r="79" spans="1:49" x14ac:dyDescent="0.25">
      <c r="A79" s="31" t="s">
        <v>90</v>
      </c>
      <c r="B79" s="32">
        <v>2.2203392979999999</v>
      </c>
      <c r="C79" s="32">
        <v>2.562106371</v>
      </c>
      <c r="D79" s="33">
        <f t="shared" si="6"/>
        <v>86.660699303182838</v>
      </c>
      <c r="E79" s="34">
        <v>1.30000003E-2</v>
      </c>
      <c r="F79" s="34">
        <v>1.6000000800000001E-2</v>
      </c>
      <c r="G79" s="33">
        <v>81.25</v>
      </c>
      <c r="H79" s="34">
        <v>0.58549612760000003</v>
      </c>
      <c r="I79" s="34">
        <v>0.62448614840000005</v>
      </c>
      <c r="J79" s="32">
        <v>2.568029165</v>
      </c>
      <c r="K79" s="32">
        <v>2.8862817289999998</v>
      </c>
      <c r="L79" s="33">
        <f t="shared" si="7"/>
        <v>88.973614016873412</v>
      </c>
      <c r="M79" s="34">
        <v>1.4999999700000001E-2</v>
      </c>
      <c r="N79" s="34">
        <v>1.7999999199999998E-2</v>
      </c>
      <c r="O79" s="33">
        <v>83.333335880000007</v>
      </c>
      <c r="P79" s="34">
        <v>0.58410549160000003</v>
      </c>
      <c r="Q79" s="34">
        <v>0.62363976239999996</v>
      </c>
      <c r="R79" s="32">
        <v>2.5714797969999998</v>
      </c>
      <c r="S79" s="32">
        <v>2.889689207</v>
      </c>
      <c r="T79" s="33">
        <f t="shared" si="8"/>
        <v>88.988109543781817</v>
      </c>
      <c r="U79" s="34">
        <v>1.4999999700000001E-2</v>
      </c>
      <c r="V79" s="34">
        <v>1.7999999199999998E-2</v>
      </c>
      <c r="W79" s="33">
        <v>83.333335880000007</v>
      </c>
      <c r="X79" s="34">
        <v>0.58332169060000005</v>
      </c>
      <c r="Y79" s="34">
        <v>0.62290436029999996</v>
      </c>
      <c r="Z79" s="32">
        <v>2.2302615640000001</v>
      </c>
      <c r="AA79" s="32">
        <v>2.5719935889999999</v>
      </c>
      <c r="AB79" s="33">
        <f t="shared" si="9"/>
        <v>86.713340715096166</v>
      </c>
      <c r="AC79" s="34">
        <v>1.30000003E-2</v>
      </c>
      <c r="AD79" s="34">
        <v>1.6000000800000001E-2</v>
      </c>
      <c r="AE79" s="33">
        <v>81.25</v>
      </c>
      <c r="AF79" s="34">
        <v>0.58289128540000001</v>
      </c>
      <c r="AG79" s="34">
        <v>0.62208551170000004</v>
      </c>
      <c r="AH79" s="32">
        <v>2.7418229580000002</v>
      </c>
      <c r="AI79" s="32">
        <v>2.935773373</v>
      </c>
      <c r="AJ79" s="33">
        <f t="shared" si="10"/>
        <v>93.393549489080414</v>
      </c>
      <c r="AK79" s="34">
        <v>1.6000000800000001E-2</v>
      </c>
      <c r="AL79" s="34">
        <v>1.7999999199999998E-2</v>
      </c>
      <c r="AM79" s="33">
        <v>88.88889313</v>
      </c>
      <c r="AN79" s="34">
        <v>0.58355337380000005</v>
      </c>
      <c r="AO79" s="34">
        <v>0.61312633750000001</v>
      </c>
      <c r="AP79" s="32">
        <v>1.772381306</v>
      </c>
      <c r="AQ79" s="32">
        <v>1.6570918560000001</v>
      </c>
      <c r="AR79" s="33">
        <f t="shared" si="11"/>
        <v>106.95733610557312</v>
      </c>
      <c r="AS79" s="17">
        <v>8.9999995999999992E-3</v>
      </c>
      <c r="AT79" s="17">
        <v>8.9999995999999992E-3</v>
      </c>
      <c r="AU79" s="12">
        <v>100</v>
      </c>
      <c r="AV79" s="17">
        <v>0.5077914</v>
      </c>
      <c r="AW79" s="17">
        <v>0.54312014580000001</v>
      </c>
    </row>
    <row r="80" spans="1:49" x14ac:dyDescent="0.25">
      <c r="A80" s="35" t="s">
        <v>91</v>
      </c>
      <c r="B80" s="36">
        <v>36.565498349999999</v>
      </c>
      <c r="C80" s="36">
        <v>42.759365080000002</v>
      </c>
      <c r="D80" s="33">
        <f t="shared" si="6"/>
        <v>85.514596116168519</v>
      </c>
      <c r="E80" s="38">
        <v>0.81999999280000002</v>
      </c>
      <c r="F80" s="38">
        <v>0.96100002529999995</v>
      </c>
      <c r="G80" s="37">
        <v>85.327781680000001</v>
      </c>
      <c r="H80" s="38">
        <v>2.2425510879999999</v>
      </c>
      <c r="I80" s="38">
        <v>2.2474608420000002</v>
      </c>
      <c r="J80" s="36">
        <v>36.983493799999998</v>
      </c>
      <c r="K80" s="36">
        <v>43.10923004</v>
      </c>
      <c r="L80" s="33">
        <f t="shared" si="7"/>
        <v>85.790197982390126</v>
      </c>
      <c r="M80" s="38">
        <v>0.86799997090000003</v>
      </c>
      <c r="N80" s="38">
        <v>1.0249999759999999</v>
      </c>
      <c r="O80" s="37">
        <v>84.682922360000006</v>
      </c>
      <c r="P80" s="38">
        <v>2.3469929700000001</v>
      </c>
      <c r="Q80" s="38">
        <v>2.377681017</v>
      </c>
      <c r="R80" s="36">
        <v>38.223251339999997</v>
      </c>
      <c r="S80" s="36">
        <v>44.277038570000002</v>
      </c>
      <c r="T80" s="33">
        <f t="shared" si="8"/>
        <v>86.327479376405819</v>
      </c>
      <c r="U80" s="38">
        <v>0.93800002339999999</v>
      </c>
      <c r="V80" s="38">
        <v>1.1100000139999999</v>
      </c>
      <c r="W80" s="37">
        <v>84.504508970000003</v>
      </c>
      <c r="X80" s="38">
        <v>2.4540038110000002</v>
      </c>
      <c r="Y80" s="38">
        <v>2.5069427489999998</v>
      </c>
      <c r="Z80" s="36">
        <v>34.595718380000001</v>
      </c>
      <c r="AA80" s="36">
        <v>40.60255051</v>
      </c>
      <c r="AB80" s="33">
        <f t="shared" si="9"/>
        <v>85.205776350132055</v>
      </c>
      <c r="AC80" s="38">
        <v>0.88700002430000002</v>
      </c>
      <c r="AD80" s="38">
        <v>1.0700000519999999</v>
      </c>
      <c r="AE80" s="37">
        <v>82.897193909999999</v>
      </c>
      <c r="AF80" s="38">
        <v>2.5639009480000001</v>
      </c>
      <c r="AG80" s="38">
        <v>2.635302544</v>
      </c>
      <c r="AH80" s="36">
        <v>43.080802919999996</v>
      </c>
      <c r="AI80" s="36">
        <v>48.355735780000003</v>
      </c>
      <c r="AJ80" s="33">
        <f t="shared" si="10"/>
        <v>89.09140193006489</v>
      </c>
      <c r="AK80" s="38">
        <v>1.5149999860000001</v>
      </c>
      <c r="AL80" s="38">
        <v>1.766000032</v>
      </c>
      <c r="AM80" s="37">
        <v>85.787086489999993</v>
      </c>
      <c r="AN80" s="38">
        <v>3.5166475770000001</v>
      </c>
      <c r="AO80" s="38">
        <v>3.6521003250000001</v>
      </c>
      <c r="AP80" s="36">
        <v>11.515952110000001</v>
      </c>
      <c r="AQ80" s="36">
        <v>15.1890564</v>
      </c>
      <c r="AR80" s="33">
        <f t="shared" si="11"/>
        <v>75.817429382907548</v>
      </c>
      <c r="AS80" s="16">
        <v>0.71299999950000004</v>
      </c>
      <c r="AT80" s="16">
        <v>1.001000047</v>
      </c>
      <c r="AU80" s="9">
        <v>71.228767399999995</v>
      </c>
      <c r="AV80" s="16">
        <v>6.1914114949999997</v>
      </c>
      <c r="AW80" s="16">
        <v>6.5902709960000001</v>
      </c>
    </row>
    <row r="81" spans="1:49" x14ac:dyDescent="0.25">
      <c r="A81" s="31" t="s">
        <v>92</v>
      </c>
      <c r="B81" s="32">
        <v>50.043964389999999</v>
      </c>
      <c r="C81" s="32">
        <v>50.097492219999999</v>
      </c>
      <c r="D81" s="33">
        <f t="shared" si="6"/>
        <v>99.893152675657021</v>
      </c>
      <c r="E81" s="34">
        <v>9.6809997560000003</v>
      </c>
      <c r="F81" s="34">
        <v>10.02999973</v>
      </c>
      <c r="G81" s="33">
        <v>96.520439150000001</v>
      </c>
      <c r="H81" s="34">
        <v>19.344989779999999</v>
      </c>
      <c r="I81" s="34">
        <v>20.020961759999999</v>
      </c>
      <c r="J81" s="32">
        <v>53.500705719999999</v>
      </c>
      <c r="K81" s="32">
        <v>53.525531770000001</v>
      </c>
      <c r="L81" s="33">
        <f t="shared" si="7"/>
        <v>99.953618302931247</v>
      </c>
      <c r="M81" s="34">
        <v>10.710000040000001</v>
      </c>
      <c r="N81" s="34">
        <v>11.100000380000001</v>
      </c>
      <c r="O81" s="33">
        <v>96.486480709999995</v>
      </c>
      <c r="P81" s="34">
        <v>20.018426900000001</v>
      </c>
      <c r="Q81" s="34">
        <v>20.737766270000002</v>
      </c>
      <c r="R81" s="32">
        <v>53.016559600000001</v>
      </c>
      <c r="S81" s="32">
        <v>53.0859375</v>
      </c>
      <c r="T81" s="33">
        <f t="shared" si="8"/>
        <v>99.869310210448859</v>
      </c>
      <c r="U81" s="34">
        <v>10.97999954</v>
      </c>
      <c r="V81" s="34">
        <v>11.399999619999999</v>
      </c>
      <c r="W81" s="33">
        <v>96.315788269999999</v>
      </c>
      <c r="X81" s="34">
        <v>20.710510249999999</v>
      </c>
      <c r="Y81" s="34">
        <v>21.474613189999999</v>
      </c>
      <c r="Z81" s="32">
        <v>50.371726989999999</v>
      </c>
      <c r="AA81" s="32">
        <v>50.425086980000003</v>
      </c>
      <c r="AB81" s="33">
        <f t="shared" si="9"/>
        <v>99.894179676831953</v>
      </c>
      <c r="AC81" s="34">
        <v>10.789999959999999</v>
      </c>
      <c r="AD81" s="34">
        <v>11.210000040000001</v>
      </c>
      <c r="AE81" s="33">
        <v>96.253341669999998</v>
      </c>
      <c r="AF81" s="34">
        <v>21.420745849999999</v>
      </c>
      <c r="AG81" s="34">
        <v>22.230997089999999</v>
      </c>
      <c r="AH81" s="32">
        <v>43.137027740000001</v>
      </c>
      <c r="AI81" s="32">
        <v>43.206512449999998</v>
      </c>
      <c r="AJ81" s="33">
        <f t="shared" si="10"/>
        <v>99.839180007688867</v>
      </c>
      <c r="AK81" s="34">
        <v>11.75</v>
      </c>
      <c r="AL81" s="34">
        <v>12.27999973</v>
      </c>
      <c r="AM81" s="33">
        <v>95.684043880000004</v>
      </c>
      <c r="AN81" s="34">
        <v>27.23877907</v>
      </c>
      <c r="AO81" s="34">
        <v>28.421642299999998</v>
      </c>
      <c r="AP81" s="32">
        <v>17.89663315</v>
      </c>
      <c r="AQ81" s="32">
        <v>17.93125534</v>
      </c>
      <c r="AR81" s="33">
        <f t="shared" si="11"/>
        <v>99.806917087825042</v>
      </c>
      <c r="AS81" s="17">
        <v>7.4650001530000001</v>
      </c>
      <c r="AT81" s="17">
        <v>7.8759999279999997</v>
      </c>
      <c r="AU81" s="12">
        <v>94.781616209999996</v>
      </c>
      <c r="AV81" s="17">
        <v>41.711757660000004</v>
      </c>
      <c r="AW81" s="17">
        <v>43.923305509999999</v>
      </c>
    </row>
    <row r="82" spans="1:49" x14ac:dyDescent="0.25">
      <c r="A82" s="35" t="s">
        <v>135</v>
      </c>
      <c r="B82" s="36">
        <v>4.8061146739999998</v>
      </c>
      <c r="C82" s="36">
        <v>2.2650747299999998</v>
      </c>
      <c r="D82" s="33">
        <f t="shared" si="6"/>
        <v>212.18349268326349</v>
      </c>
      <c r="E82" s="38">
        <v>6.0000000999999997E-3</v>
      </c>
      <c r="F82" s="38">
        <v>3.0000000000000001E-3</v>
      </c>
      <c r="G82" s="37">
        <v>200</v>
      </c>
      <c r="H82" s="38">
        <v>0.1248409674</v>
      </c>
      <c r="I82" s="38">
        <v>0.13244596119999999</v>
      </c>
      <c r="J82" s="36">
        <v>4.098876476</v>
      </c>
      <c r="K82" s="36">
        <v>2.1630902289999998</v>
      </c>
      <c r="L82" s="33">
        <f t="shared" si="7"/>
        <v>189.49170131913164</v>
      </c>
      <c r="M82" s="38">
        <v>4.9999998999999996E-3</v>
      </c>
      <c r="N82" s="38">
        <v>2.7999998999999999E-3</v>
      </c>
      <c r="O82" s="37">
        <v>178.57142640000001</v>
      </c>
      <c r="P82" s="38">
        <v>0.1219846532</v>
      </c>
      <c r="Q82" s="38">
        <v>0.12944443520000001</v>
      </c>
      <c r="R82" s="36">
        <v>5.0213761330000004</v>
      </c>
      <c r="S82" s="36">
        <v>3.1552612779999998</v>
      </c>
      <c r="T82" s="33">
        <f t="shared" si="8"/>
        <v>159.14295808120397</v>
      </c>
      <c r="U82" s="38">
        <v>6.0000000999999997E-3</v>
      </c>
      <c r="V82" s="38">
        <v>4.0000002000000002E-3</v>
      </c>
      <c r="W82" s="37">
        <v>150</v>
      </c>
      <c r="X82" s="38">
        <v>0.1194891632</v>
      </c>
      <c r="Y82" s="38">
        <v>0.1267723888</v>
      </c>
      <c r="Z82" s="36">
        <v>4.2580513949999999</v>
      </c>
      <c r="AA82" s="36">
        <v>1.7669373749999999</v>
      </c>
      <c r="AB82" s="33">
        <f t="shared" si="9"/>
        <v>240.9848506939868</v>
      </c>
      <c r="AC82" s="38">
        <v>4.9999998999999996E-3</v>
      </c>
      <c r="AD82" s="38">
        <v>2.2000000000000001E-3</v>
      </c>
      <c r="AE82" s="37">
        <v>227.2727203</v>
      </c>
      <c r="AF82" s="38">
        <v>0.1174246073</v>
      </c>
      <c r="AG82" s="38">
        <v>0.1245092228</v>
      </c>
      <c r="AH82" s="36">
        <v>5.4697108270000001</v>
      </c>
      <c r="AI82" s="36">
        <v>1.384208441</v>
      </c>
      <c r="AJ82" s="33">
        <f t="shared" si="10"/>
        <v>395.15080713194408</v>
      </c>
      <c r="AK82" s="38">
        <v>6.0000000999999997E-3</v>
      </c>
      <c r="AL82" s="38">
        <v>1.6000000000000001E-3</v>
      </c>
      <c r="AM82" s="37">
        <v>375</v>
      </c>
      <c r="AN82" s="38">
        <v>0.1096950099</v>
      </c>
      <c r="AO82" s="38">
        <v>0.11558952929999999</v>
      </c>
      <c r="AP82" s="36">
        <v>3.309134722</v>
      </c>
      <c r="AQ82" s="36">
        <v>1.9496636389999999</v>
      </c>
      <c r="AR82" s="33">
        <f t="shared" si="11"/>
        <v>169.72849345937874</v>
      </c>
      <c r="AS82" s="16">
        <v>3.0000000000000001E-3</v>
      </c>
      <c r="AT82" s="16">
        <v>1.9E-3</v>
      </c>
      <c r="AU82" s="9">
        <v>157.89472960000001</v>
      </c>
      <c r="AV82" s="16">
        <v>9.0658143199999999E-2</v>
      </c>
      <c r="AW82" s="16">
        <v>9.7452707599999994E-2</v>
      </c>
    </row>
    <row r="83" spans="1:49" x14ac:dyDescent="0.25">
      <c r="A83" s="31" t="s">
        <v>93</v>
      </c>
      <c r="B83" s="32">
        <v>3.1580953599999999</v>
      </c>
      <c r="C83" s="32">
        <v>2.49514842</v>
      </c>
      <c r="D83" s="33">
        <f t="shared" si="6"/>
        <v>126.56943910374679</v>
      </c>
      <c r="E83" s="34">
        <v>0.61400002239999996</v>
      </c>
      <c r="F83" s="34">
        <v>0.52200001480000002</v>
      </c>
      <c r="G83" s="33">
        <v>117.6245193</v>
      </c>
      <c r="H83" s="34">
        <v>19.442098619999999</v>
      </c>
      <c r="I83" s="34">
        <v>20.920598980000001</v>
      </c>
      <c r="J83" s="32">
        <v>3.065894127</v>
      </c>
      <c r="K83" s="32">
        <v>2.3636312479999999</v>
      </c>
      <c r="L83" s="33">
        <f t="shared" si="7"/>
        <v>129.71118610799479</v>
      </c>
      <c r="M83" s="34">
        <v>0.59899997709999997</v>
      </c>
      <c r="N83" s="34">
        <v>0.49799999589999999</v>
      </c>
      <c r="O83" s="33">
        <v>120.2811203</v>
      </c>
      <c r="P83" s="34">
        <v>19.5375309</v>
      </c>
      <c r="Q83" s="34">
        <v>21.069276810000002</v>
      </c>
      <c r="R83" s="32">
        <v>3.3848569390000001</v>
      </c>
      <c r="S83" s="32">
        <v>2.6353764530000001</v>
      </c>
      <c r="T83" s="33">
        <f t="shared" si="8"/>
        <v>128.4392191918852</v>
      </c>
      <c r="U83" s="34">
        <v>0.66600000859999997</v>
      </c>
      <c r="V83" s="34">
        <v>0.56000000240000003</v>
      </c>
      <c r="W83" s="33">
        <v>118.92857359999999</v>
      </c>
      <c r="X83" s="34">
        <v>19.675868990000001</v>
      </c>
      <c r="Y83" s="34">
        <v>21.249336240000002</v>
      </c>
      <c r="Z83" s="32">
        <v>3.2388317579999999</v>
      </c>
      <c r="AA83" s="32">
        <v>2.4746272560000002</v>
      </c>
      <c r="AB83" s="33">
        <f t="shared" si="9"/>
        <v>130.88160045708312</v>
      </c>
      <c r="AC83" s="34">
        <v>0.64300000670000002</v>
      </c>
      <c r="AD83" s="34">
        <v>0.53100001809999997</v>
      </c>
      <c r="AE83" s="33">
        <v>121.09227749999999</v>
      </c>
      <c r="AF83" s="34">
        <v>19.852836610000001</v>
      </c>
      <c r="AG83" s="34">
        <v>21.457777020000002</v>
      </c>
      <c r="AH83" s="32">
        <v>2.7172355650000002</v>
      </c>
      <c r="AI83" s="32">
        <v>1.823439837</v>
      </c>
      <c r="AJ83" s="33">
        <f t="shared" si="10"/>
        <v>149.01701223499154</v>
      </c>
      <c r="AK83" s="34">
        <v>0.62999999520000005</v>
      </c>
      <c r="AL83" s="34">
        <v>0.45500001309999999</v>
      </c>
      <c r="AM83" s="33">
        <v>138.4615326</v>
      </c>
      <c r="AN83" s="34">
        <v>23.18532944</v>
      </c>
      <c r="AO83" s="34">
        <v>24.9528389</v>
      </c>
      <c r="AP83" s="32">
        <v>2.0607788560000002</v>
      </c>
      <c r="AQ83" s="32">
        <v>0.72996979949999996</v>
      </c>
      <c r="AR83" s="33" t="str">
        <f t="shared" si="11"/>
        <v>NA</v>
      </c>
      <c r="AS83" s="17">
        <v>0.56300002339999999</v>
      </c>
      <c r="AT83" s="17">
        <v>0.21400000150000001</v>
      </c>
      <c r="AU83" s="12">
        <v>263.0841064</v>
      </c>
      <c r="AV83" s="17">
        <v>27.319766999999999</v>
      </c>
      <c r="AW83" s="17">
        <v>29.316282269999999</v>
      </c>
    </row>
    <row r="84" spans="1:49" x14ac:dyDescent="0.25">
      <c r="A84" s="35" t="s">
        <v>94</v>
      </c>
      <c r="B84" s="36">
        <v>2.0515606399999999</v>
      </c>
      <c r="C84" s="36">
        <v>1.707583308</v>
      </c>
      <c r="D84" s="33">
        <f t="shared" si="6"/>
        <v>120.14410250958016</v>
      </c>
      <c r="E84" s="38">
        <v>7.0000002000000002E-3</v>
      </c>
      <c r="F84" s="38">
        <v>6.0000000999999997E-3</v>
      </c>
      <c r="G84" s="37">
        <v>116.6666718</v>
      </c>
      <c r="H84" s="38">
        <v>0.3412036598</v>
      </c>
      <c r="I84" s="38">
        <v>0.35137379169999999</v>
      </c>
      <c r="J84" s="36">
        <v>2.034883738</v>
      </c>
      <c r="K84" s="36">
        <v>1.6931133270000001</v>
      </c>
      <c r="L84" s="33">
        <f t="shared" si="7"/>
        <v>120.18591464314898</v>
      </c>
      <c r="M84" s="38">
        <v>7.0000002000000002E-3</v>
      </c>
      <c r="N84" s="38">
        <v>6.0000000999999997E-3</v>
      </c>
      <c r="O84" s="37">
        <v>116.6666718</v>
      </c>
      <c r="P84" s="38">
        <v>0.3440000117</v>
      </c>
      <c r="Q84" s="38">
        <v>0.35437676309999999</v>
      </c>
      <c r="R84" s="36">
        <v>2.3080520629999999</v>
      </c>
      <c r="S84" s="36">
        <v>1.959426761</v>
      </c>
      <c r="T84" s="33">
        <f t="shared" si="8"/>
        <v>117.79220887143941</v>
      </c>
      <c r="U84" s="38">
        <v>8.0000004000000003E-3</v>
      </c>
      <c r="V84" s="38">
        <v>7.0000002000000002E-3</v>
      </c>
      <c r="W84" s="37">
        <v>114.2857132</v>
      </c>
      <c r="X84" s="38">
        <v>0.3466126323</v>
      </c>
      <c r="Y84" s="38">
        <v>0.35724735260000001</v>
      </c>
      <c r="Z84" s="36">
        <v>2.005355835</v>
      </c>
      <c r="AA84" s="36">
        <v>1.9446187020000001</v>
      </c>
      <c r="AB84" s="33">
        <f t="shared" si="9"/>
        <v>103.12334407447243</v>
      </c>
      <c r="AC84" s="38">
        <v>7.0000002000000002E-3</v>
      </c>
      <c r="AD84" s="38">
        <v>7.0000002000000002E-3</v>
      </c>
      <c r="AE84" s="37">
        <v>100</v>
      </c>
      <c r="AF84" s="38">
        <v>0.34906524420000001</v>
      </c>
      <c r="AG84" s="38">
        <v>0.35996773840000001</v>
      </c>
      <c r="AH84" s="36">
        <v>1.337720037</v>
      </c>
      <c r="AI84" s="36">
        <v>1.292727113</v>
      </c>
      <c r="AJ84" s="33">
        <f t="shared" si="10"/>
        <v>103.48046571836697</v>
      </c>
      <c r="AK84" s="38">
        <v>4.9999998999999996E-3</v>
      </c>
      <c r="AL84" s="38">
        <v>4.9999998999999996E-3</v>
      </c>
      <c r="AM84" s="37">
        <v>100</v>
      </c>
      <c r="AN84" s="38">
        <v>0.3737702966</v>
      </c>
      <c r="AO84" s="38">
        <v>0.3867792189</v>
      </c>
      <c r="AP84" s="36">
        <v>0.55883485079999995</v>
      </c>
      <c r="AQ84" s="36">
        <v>0.52515691519999996</v>
      </c>
      <c r="AR84" s="33" t="str">
        <f t="shared" si="11"/>
        <v>NA</v>
      </c>
      <c r="AS84" s="16">
        <v>2.0000001000000001E-3</v>
      </c>
      <c r="AT84" s="16">
        <v>2.0000001000000001E-3</v>
      </c>
      <c r="AU84" s="9">
        <v>100</v>
      </c>
      <c r="AV84" s="16">
        <v>0.35788747669999998</v>
      </c>
      <c r="AW84" s="16">
        <v>0.38083854319999999</v>
      </c>
    </row>
    <row r="85" spans="1:49" x14ac:dyDescent="0.25">
      <c r="A85" s="31" t="s">
        <v>95</v>
      </c>
      <c r="B85" s="32">
        <v>25.280437469999999</v>
      </c>
      <c r="C85" s="32">
        <v>25.442470549999999</v>
      </c>
      <c r="D85" s="33">
        <f t="shared" si="6"/>
        <v>99.363139363052142</v>
      </c>
      <c r="E85" s="34">
        <v>0.21099999550000001</v>
      </c>
      <c r="F85" s="34">
        <v>0.22499999400000001</v>
      </c>
      <c r="G85" s="33">
        <v>93.77777863</v>
      </c>
      <c r="H85" s="34">
        <v>0.83463746309999998</v>
      </c>
      <c r="I85" s="34">
        <v>0.88434809449999996</v>
      </c>
      <c r="J85" s="32">
        <v>22.67688751</v>
      </c>
      <c r="K85" s="32">
        <v>22.837800980000001</v>
      </c>
      <c r="L85" s="33">
        <f t="shared" si="7"/>
        <v>99.295407337418695</v>
      </c>
      <c r="M85" s="34">
        <v>0.19300000370000001</v>
      </c>
      <c r="N85" s="34">
        <v>0.20600000020000001</v>
      </c>
      <c r="O85" s="33">
        <v>93.689323430000002</v>
      </c>
      <c r="P85" s="34">
        <v>0.85108679529999998</v>
      </c>
      <c r="Q85" s="34">
        <v>0.90201330179999994</v>
      </c>
      <c r="R85" s="32">
        <v>22.274230960000001</v>
      </c>
      <c r="S85" s="32">
        <v>22.316394809999998</v>
      </c>
      <c r="T85" s="33">
        <f t="shared" si="8"/>
        <v>99.811063344420205</v>
      </c>
      <c r="U85" s="34">
        <v>0.19300000370000001</v>
      </c>
      <c r="V85" s="34">
        <v>0.20499999820000001</v>
      </c>
      <c r="W85" s="33">
        <v>94.146347050000003</v>
      </c>
      <c r="X85" s="34">
        <v>0.86647212510000005</v>
      </c>
      <c r="Y85" s="34">
        <v>0.91860711569999998</v>
      </c>
      <c r="Z85" s="32">
        <v>20.099048610000001</v>
      </c>
      <c r="AA85" s="32">
        <v>20.237470630000001</v>
      </c>
      <c r="AB85" s="33">
        <f t="shared" si="9"/>
        <v>99.316011261828336</v>
      </c>
      <c r="AC85" s="34">
        <v>0.1770000011</v>
      </c>
      <c r="AD85" s="34">
        <v>0.1889999956</v>
      </c>
      <c r="AE85" s="33">
        <v>93.650794980000001</v>
      </c>
      <c r="AF85" s="34">
        <v>0.88063865900000005</v>
      </c>
      <c r="AG85" s="34">
        <v>0.93391114470000003</v>
      </c>
      <c r="AH85" s="32">
        <v>9.490041733</v>
      </c>
      <c r="AI85" s="32">
        <v>9.5068864820000005</v>
      </c>
      <c r="AJ85" s="33">
        <f t="shared" si="10"/>
        <v>99.822815292557735</v>
      </c>
      <c r="AK85" s="34">
        <v>9.2000000200000001E-2</v>
      </c>
      <c r="AL85" s="34">
        <v>9.7999997399999997E-2</v>
      </c>
      <c r="AM85" s="33">
        <v>93.877555849999993</v>
      </c>
      <c r="AN85" s="34">
        <v>0.96943730120000005</v>
      </c>
      <c r="AO85" s="34">
        <v>1.030831695</v>
      </c>
      <c r="AP85" s="32">
        <v>4.0208854680000004</v>
      </c>
      <c r="AQ85" s="32">
        <v>4.121874332</v>
      </c>
      <c r="AR85" s="33">
        <f t="shared" si="11"/>
        <v>97.549928603694283</v>
      </c>
      <c r="AS85" s="17">
        <v>4.6000000100000001E-2</v>
      </c>
      <c r="AT85" s="17">
        <v>5.0000000699999998E-2</v>
      </c>
      <c r="AU85" s="12">
        <v>92</v>
      </c>
      <c r="AV85" s="17">
        <v>1.1440266370000001</v>
      </c>
      <c r="AW85" s="17">
        <v>1.2130403519999999</v>
      </c>
    </row>
    <row r="86" spans="1:49" x14ac:dyDescent="0.25">
      <c r="A86" s="35" t="s">
        <v>96</v>
      </c>
      <c r="B86" s="36">
        <v>0.91460835929999995</v>
      </c>
      <c r="C86" s="36">
        <v>1.1742528679999999</v>
      </c>
      <c r="D86" s="33" t="str">
        <f t="shared" si="6"/>
        <v>NA</v>
      </c>
      <c r="E86" s="38">
        <v>6.0000000999999997E-3</v>
      </c>
      <c r="F86" s="38">
        <v>8.0000004000000003E-3</v>
      </c>
      <c r="G86" s="37">
        <v>75</v>
      </c>
      <c r="H86" s="38">
        <v>0.65601849560000003</v>
      </c>
      <c r="I86" s="38">
        <v>0.68128424880000005</v>
      </c>
      <c r="J86" s="36">
        <v>0.91855049129999999</v>
      </c>
      <c r="K86" s="36">
        <v>1.179759622</v>
      </c>
      <c r="L86" s="33" t="str">
        <f t="shared" si="7"/>
        <v>NA</v>
      </c>
      <c r="M86" s="38">
        <v>6.0000000999999997E-3</v>
      </c>
      <c r="N86" s="38">
        <v>8.0000004000000003E-3</v>
      </c>
      <c r="O86" s="37">
        <v>75</v>
      </c>
      <c r="P86" s="38">
        <v>0.65320307020000001</v>
      </c>
      <c r="Q86" s="38">
        <v>0.67810422179999996</v>
      </c>
      <c r="R86" s="36">
        <v>0.92298197749999999</v>
      </c>
      <c r="S86" s="36">
        <v>1.18596518</v>
      </c>
      <c r="T86" s="33" t="str">
        <f t="shared" si="8"/>
        <v>NA</v>
      </c>
      <c r="U86" s="38">
        <v>6.0000000999999997E-3</v>
      </c>
      <c r="V86" s="38">
        <v>8.0000004000000003E-3</v>
      </c>
      <c r="W86" s="37">
        <v>75</v>
      </c>
      <c r="X86" s="38">
        <v>0.65006685259999997</v>
      </c>
      <c r="Y86" s="38">
        <v>0.67455607650000005</v>
      </c>
      <c r="Z86" s="36">
        <v>0.92819327119999995</v>
      </c>
      <c r="AA86" s="36">
        <v>1.04403913</v>
      </c>
      <c r="AB86" s="33" t="str">
        <f t="shared" si="9"/>
        <v>NA</v>
      </c>
      <c r="AC86" s="38">
        <v>6.0000000999999997E-3</v>
      </c>
      <c r="AD86" s="38">
        <v>7.0000002000000002E-3</v>
      </c>
      <c r="AE86" s="37">
        <v>85.714286799999996</v>
      </c>
      <c r="AF86" s="38">
        <v>0.64641708139999998</v>
      </c>
      <c r="AG86" s="38">
        <v>0.67047291990000002</v>
      </c>
      <c r="AH86" s="36">
        <v>0.77988451719999996</v>
      </c>
      <c r="AI86" s="36">
        <v>0.60242199900000004</v>
      </c>
      <c r="AJ86" s="33" t="str">
        <f t="shared" si="10"/>
        <v>NA</v>
      </c>
      <c r="AK86" s="38">
        <v>4.9999998999999996E-3</v>
      </c>
      <c r="AL86" s="38">
        <v>4.0000002000000002E-3</v>
      </c>
      <c r="AM86" s="37">
        <v>124.9999924</v>
      </c>
      <c r="AN86" s="38">
        <v>0.64112055300000004</v>
      </c>
      <c r="AO86" s="38">
        <v>0.66398638489999995</v>
      </c>
      <c r="AP86" s="36">
        <v>0.3409779966</v>
      </c>
      <c r="AQ86" s="36">
        <v>0.15930625800000001</v>
      </c>
      <c r="AR86" s="33" t="str">
        <f t="shared" si="11"/>
        <v>NA</v>
      </c>
      <c r="AS86" s="16">
        <v>2.0000001000000001E-3</v>
      </c>
      <c r="AT86" s="16">
        <v>1E-3</v>
      </c>
      <c r="AU86" s="9">
        <v>200</v>
      </c>
      <c r="AV86" s="16">
        <v>0.58654808999999997</v>
      </c>
      <c r="AW86" s="16">
        <v>0.62772172690000005</v>
      </c>
    </row>
    <row r="87" spans="1:49" x14ac:dyDescent="0.25">
      <c r="A87" s="31" t="s">
        <v>97</v>
      </c>
      <c r="B87" s="32">
        <v>2.3197388650000001</v>
      </c>
      <c r="C87" s="32">
        <v>2.1004602910000001</v>
      </c>
      <c r="D87" s="33">
        <f t="shared" si="6"/>
        <v>110.43954865224347</v>
      </c>
      <c r="E87" s="34">
        <v>6.1000000700000001E-2</v>
      </c>
      <c r="F87" s="34">
        <v>5.7999998300000001E-2</v>
      </c>
      <c r="G87" s="33">
        <v>105.1724167</v>
      </c>
      <c r="H87" s="34">
        <v>2.6296062469999999</v>
      </c>
      <c r="I87" s="34">
        <v>2.76129961</v>
      </c>
      <c r="J87" s="32">
        <v>2.1664378640000002</v>
      </c>
      <c r="K87" s="32">
        <v>1.991492987</v>
      </c>
      <c r="L87" s="33">
        <f t="shared" si="7"/>
        <v>108.78460924251301</v>
      </c>
      <c r="M87" s="34">
        <v>5.7000000000000002E-2</v>
      </c>
      <c r="N87" s="34">
        <v>5.4999999700000003E-2</v>
      </c>
      <c r="O87" s="33">
        <v>103.6363678</v>
      </c>
      <c r="P87" s="34">
        <v>2.6310470100000001</v>
      </c>
      <c r="Q87" s="34">
        <v>2.7617471220000001</v>
      </c>
      <c r="R87" s="32">
        <v>2.5795330999999999</v>
      </c>
      <c r="S87" s="32">
        <v>2.4234693049999998</v>
      </c>
      <c r="T87" s="33">
        <f t="shared" si="8"/>
        <v>106.43968523463516</v>
      </c>
      <c r="U87" s="34">
        <v>6.8000003700000006E-2</v>
      </c>
      <c r="V87" s="34">
        <v>6.7000001700000006E-2</v>
      </c>
      <c r="W87" s="33">
        <v>101.49253849999999</v>
      </c>
      <c r="X87" s="34">
        <v>2.6361360550000001</v>
      </c>
      <c r="Y87" s="34">
        <v>2.7646317480000002</v>
      </c>
      <c r="Z87" s="32">
        <v>2.0037310119999998</v>
      </c>
      <c r="AA87" s="32">
        <v>1.841009259</v>
      </c>
      <c r="AB87" s="33">
        <f t="shared" si="9"/>
        <v>108.83872540045709</v>
      </c>
      <c r="AC87" s="34">
        <v>5.2999999399999997E-2</v>
      </c>
      <c r="AD87" s="34">
        <v>5.0999998999999997E-2</v>
      </c>
      <c r="AE87" s="33">
        <v>103.9215698</v>
      </c>
      <c r="AF87" s="34">
        <v>2.6450655460000001</v>
      </c>
      <c r="AG87" s="34">
        <v>2.770219564</v>
      </c>
      <c r="AH87" s="32">
        <v>1.119936466</v>
      </c>
      <c r="AI87" s="32">
        <v>1.2170083519999999</v>
      </c>
      <c r="AJ87" s="33">
        <f t="shared" si="10"/>
        <v>92.023728856053083</v>
      </c>
      <c r="AK87" s="34">
        <v>3.09999995E-2</v>
      </c>
      <c r="AL87" s="34">
        <v>3.5000000099999998E-2</v>
      </c>
      <c r="AM87" s="33">
        <v>88.571426389999999</v>
      </c>
      <c r="AN87" s="34">
        <v>2.768014193</v>
      </c>
      <c r="AO87" s="34">
        <v>2.8759045599999999</v>
      </c>
      <c r="AP87" s="32">
        <v>0.49464061860000003</v>
      </c>
      <c r="AQ87" s="32">
        <v>0.53925287720000004</v>
      </c>
      <c r="AR87" s="33" t="str">
        <f t="shared" si="11"/>
        <v>NA</v>
      </c>
      <c r="AS87" s="17">
        <v>1.20000001E-2</v>
      </c>
      <c r="AT87" s="17">
        <v>1.40000004E-2</v>
      </c>
      <c r="AU87" s="12">
        <v>85.714286799999996</v>
      </c>
      <c r="AV87" s="17">
        <v>2.4260036949999999</v>
      </c>
      <c r="AW87" s="17">
        <v>2.5961844919999999</v>
      </c>
    </row>
    <row r="88" spans="1:49" x14ac:dyDescent="0.25">
      <c r="A88" s="35" t="s">
        <v>98</v>
      </c>
      <c r="B88" s="36">
        <v>5.9807052609999998</v>
      </c>
      <c r="C88" s="36">
        <v>5.9518609050000002</v>
      </c>
      <c r="D88" s="33">
        <f t="shared" si="6"/>
        <v>100.48462752171791</v>
      </c>
      <c r="E88" s="38">
        <v>0.59299999479999999</v>
      </c>
      <c r="F88" s="38">
        <v>0.62699997429999998</v>
      </c>
      <c r="G88" s="37">
        <v>94.57735443</v>
      </c>
      <c r="H88" s="38">
        <v>9.9152183530000002</v>
      </c>
      <c r="I88" s="38">
        <v>10.534520150000001</v>
      </c>
      <c r="J88" s="36">
        <v>5.7062845229999999</v>
      </c>
      <c r="K88" s="36">
        <v>5.6822800640000004</v>
      </c>
      <c r="L88" s="33">
        <f t="shared" si="7"/>
        <v>100.42244413738209</v>
      </c>
      <c r="M88" s="38">
        <v>0.56800001860000005</v>
      </c>
      <c r="N88" s="38">
        <v>0.60199999810000004</v>
      </c>
      <c r="O88" s="37">
        <v>94.352165220000003</v>
      </c>
      <c r="P88" s="38">
        <v>9.9539375309999993</v>
      </c>
      <c r="Q88" s="38">
        <v>10.59433842</v>
      </c>
      <c r="R88" s="36">
        <v>6.51089859</v>
      </c>
      <c r="S88" s="36">
        <v>6.4806752200000002</v>
      </c>
      <c r="T88" s="33">
        <f t="shared" si="8"/>
        <v>100.46636143571473</v>
      </c>
      <c r="U88" s="38">
        <v>0.65100002290000003</v>
      </c>
      <c r="V88" s="38">
        <v>0.68999999759999997</v>
      </c>
      <c r="W88" s="37">
        <v>94.347831729999996</v>
      </c>
      <c r="X88" s="38">
        <v>9.9986200329999999</v>
      </c>
      <c r="Y88" s="38">
        <v>10.647038459999999</v>
      </c>
      <c r="Z88" s="36">
        <v>5.3839082720000002</v>
      </c>
      <c r="AA88" s="36">
        <v>5.3679819110000002</v>
      </c>
      <c r="AB88" s="33">
        <f t="shared" si="9"/>
        <v>100.2966917784757</v>
      </c>
      <c r="AC88" s="38">
        <v>0.54100000859999997</v>
      </c>
      <c r="AD88" s="38">
        <v>0.57400000100000004</v>
      </c>
      <c r="AE88" s="37">
        <v>94.250869750000007</v>
      </c>
      <c r="AF88" s="38">
        <v>10.04846287</v>
      </c>
      <c r="AG88" s="38">
        <v>10.69303131</v>
      </c>
      <c r="AH88" s="36">
        <v>3.5345680709999998</v>
      </c>
      <c r="AI88" s="36">
        <v>3.5725486279999998</v>
      </c>
      <c r="AJ88" s="33">
        <f t="shared" si="10"/>
        <v>98.936877815956763</v>
      </c>
      <c r="AK88" s="38">
        <v>0.3779999912</v>
      </c>
      <c r="AL88" s="38">
        <v>0.40000000600000002</v>
      </c>
      <c r="AM88" s="37">
        <v>94.5</v>
      </c>
      <c r="AN88" s="38">
        <v>10.694375989999999</v>
      </c>
      <c r="AO88" s="38">
        <v>11.19648838</v>
      </c>
      <c r="AP88" s="36">
        <v>0.99461394550000004</v>
      </c>
      <c r="AQ88" s="36">
        <v>1.0634016989999999</v>
      </c>
      <c r="AR88" s="33" t="str">
        <f t="shared" si="11"/>
        <v>NA</v>
      </c>
      <c r="AS88" s="16">
        <v>0.10700000079999999</v>
      </c>
      <c r="AT88" s="16">
        <v>0.1220000014</v>
      </c>
      <c r="AU88" s="9">
        <v>87.704917910000006</v>
      </c>
      <c r="AV88" s="16">
        <v>10.757943149999999</v>
      </c>
      <c r="AW88" s="16">
        <v>11.47261715</v>
      </c>
    </row>
    <row r="89" spans="1:49" x14ac:dyDescent="0.25">
      <c r="A89" s="31" t="s">
        <v>99</v>
      </c>
      <c r="B89" s="32">
        <v>0.19126217070000001</v>
      </c>
      <c r="C89" s="32">
        <v>0.22423550489999999</v>
      </c>
      <c r="D89" s="33" t="str">
        <f t="shared" si="6"/>
        <v>NA</v>
      </c>
      <c r="E89" s="34">
        <v>1E-3</v>
      </c>
      <c r="F89" s="34">
        <v>1.2000000999999999E-3</v>
      </c>
      <c r="G89" s="33" t="s">
        <v>174</v>
      </c>
      <c r="H89" s="34">
        <v>0.52284252639999995</v>
      </c>
      <c r="I89" s="34">
        <v>0.53515166039999995</v>
      </c>
      <c r="J89" s="32">
        <v>0.15476924180000001</v>
      </c>
      <c r="K89" s="32">
        <v>0.16904328760000001</v>
      </c>
      <c r="L89" s="33" t="str">
        <f t="shared" si="7"/>
        <v>NA</v>
      </c>
      <c r="M89" s="34">
        <v>8.0000000000000004E-4</v>
      </c>
      <c r="N89" s="34">
        <v>8.9999999999999998E-4</v>
      </c>
      <c r="O89" s="33" t="s">
        <v>174</v>
      </c>
      <c r="P89" s="34">
        <v>0.51689857240000003</v>
      </c>
      <c r="Q89" s="34">
        <v>0.53240799900000002</v>
      </c>
      <c r="R89" s="32">
        <v>0.25445789099999999</v>
      </c>
      <c r="S89" s="32">
        <v>0.28359958530000001</v>
      </c>
      <c r="T89" s="33" t="str">
        <f t="shared" si="8"/>
        <v>NA</v>
      </c>
      <c r="U89" s="34">
        <v>1.2999999999999999E-3</v>
      </c>
      <c r="V89" s="34">
        <v>1.5E-3</v>
      </c>
      <c r="W89" s="33" t="s">
        <v>174</v>
      </c>
      <c r="X89" s="34">
        <v>0.51089000699999998</v>
      </c>
      <c r="Y89" s="34">
        <v>0.52891474959999996</v>
      </c>
      <c r="Z89" s="32">
        <v>0.1387496889</v>
      </c>
      <c r="AA89" s="32">
        <v>0.17158417400000001</v>
      </c>
      <c r="AB89" s="33" t="str">
        <f t="shared" si="9"/>
        <v>NA</v>
      </c>
      <c r="AC89" s="34">
        <v>6.9999999999999999E-4</v>
      </c>
      <c r="AD89" s="34">
        <v>8.9999999999999998E-4</v>
      </c>
      <c r="AE89" s="33" t="s">
        <v>174</v>
      </c>
      <c r="AF89" s="34">
        <v>0.50450563429999995</v>
      </c>
      <c r="AG89" s="34">
        <v>0.52452391389999997</v>
      </c>
      <c r="AH89" s="32">
        <v>6.7721746900000004E-2</v>
      </c>
      <c r="AI89" s="32">
        <v>0.10755038259999999</v>
      </c>
      <c r="AJ89" s="33" t="str">
        <f t="shared" si="10"/>
        <v>NA</v>
      </c>
      <c r="AK89" s="34">
        <v>2.9999999999999997E-4</v>
      </c>
      <c r="AL89" s="34">
        <v>5.0000000000000001E-4</v>
      </c>
      <c r="AM89" s="33" t="s">
        <v>174</v>
      </c>
      <c r="AN89" s="34">
        <v>0.44298914070000001</v>
      </c>
      <c r="AO89" s="34">
        <v>0.4648984075</v>
      </c>
      <c r="AP89" s="32" t="s">
        <v>184</v>
      </c>
      <c r="AQ89" s="32" t="s">
        <v>184</v>
      </c>
      <c r="AR89" s="33" t="str">
        <f t="shared" si="11"/>
        <v>-</v>
      </c>
      <c r="AS89" s="17" t="s">
        <v>184</v>
      </c>
      <c r="AT89" s="17" t="s">
        <v>184</v>
      </c>
      <c r="AU89" s="12" t="s">
        <v>184</v>
      </c>
      <c r="AV89" s="17">
        <v>0.34525454039999998</v>
      </c>
      <c r="AW89" s="17">
        <v>0.3687890768</v>
      </c>
    </row>
    <row r="90" spans="1:49" x14ac:dyDescent="0.25">
      <c r="A90" s="35" t="s">
        <v>100</v>
      </c>
      <c r="B90" s="36">
        <v>4.1283354760000002</v>
      </c>
      <c r="C90" s="36">
        <v>3.9928259850000001</v>
      </c>
      <c r="D90" s="33">
        <f t="shared" si="6"/>
        <v>103.3938241112704</v>
      </c>
      <c r="E90" s="38">
        <v>4.1999999400000002E-2</v>
      </c>
      <c r="F90" s="38">
        <v>4.3000001500000003E-2</v>
      </c>
      <c r="G90" s="37">
        <v>97.674415589999995</v>
      </c>
      <c r="H90" s="38">
        <v>1.017359138</v>
      </c>
      <c r="I90" s="38">
        <v>1.076931477</v>
      </c>
      <c r="J90" s="36">
        <v>3.4693021769999999</v>
      </c>
      <c r="K90" s="36">
        <v>3.3723623749999998</v>
      </c>
      <c r="L90" s="33">
        <f t="shared" si="7"/>
        <v>102.8745369334753</v>
      </c>
      <c r="M90" s="38">
        <v>3.5000000099999998E-2</v>
      </c>
      <c r="N90" s="38">
        <v>3.5999998499999998E-2</v>
      </c>
      <c r="O90" s="37">
        <v>97.222228999999999</v>
      </c>
      <c r="P90" s="38">
        <v>1.0088484289999999</v>
      </c>
      <c r="Q90" s="38">
        <v>1.067500949</v>
      </c>
      <c r="R90" s="36">
        <v>4.4939179420000004</v>
      </c>
      <c r="S90" s="36">
        <v>4.4378199580000004</v>
      </c>
      <c r="T90" s="33">
        <f t="shared" si="8"/>
        <v>101.26408877626668</v>
      </c>
      <c r="U90" s="38">
        <v>4.5000001800000002E-2</v>
      </c>
      <c r="V90" s="38">
        <v>4.69999984E-2</v>
      </c>
      <c r="W90" s="37">
        <v>95.744689940000001</v>
      </c>
      <c r="X90" s="38">
        <v>1.0013533830000001</v>
      </c>
      <c r="Y90" s="38">
        <v>1.0590785739999999</v>
      </c>
      <c r="Z90" s="36">
        <v>3.2194566729999998</v>
      </c>
      <c r="AA90" s="36">
        <v>3.2348845009999998</v>
      </c>
      <c r="AB90" s="33">
        <f t="shared" si="9"/>
        <v>99.523079479492054</v>
      </c>
      <c r="AC90" s="38">
        <v>3.20000015E-2</v>
      </c>
      <c r="AD90" s="38">
        <v>3.4000001799999999E-2</v>
      </c>
      <c r="AE90" s="37">
        <v>94.117645260000003</v>
      </c>
      <c r="AF90" s="38">
        <v>0.99395656590000003</v>
      </c>
      <c r="AG90" s="38">
        <v>1.0510421990000001</v>
      </c>
      <c r="AH90" s="36">
        <v>1.60152626</v>
      </c>
      <c r="AI90" s="36">
        <v>1.515929222</v>
      </c>
      <c r="AJ90" s="33">
        <f t="shared" si="10"/>
        <v>105.64650623246578</v>
      </c>
      <c r="AK90" s="38">
        <v>1.4999999700000001E-2</v>
      </c>
      <c r="AL90" s="38">
        <v>1.4999999700000001E-2</v>
      </c>
      <c r="AM90" s="37">
        <v>100</v>
      </c>
      <c r="AN90" s="38">
        <v>0.93660652639999997</v>
      </c>
      <c r="AO90" s="38">
        <v>0.98949211839999995</v>
      </c>
      <c r="AP90" s="36">
        <v>0.27455377580000001</v>
      </c>
      <c r="AQ90" s="36">
        <v>0.38402786849999998</v>
      </c>
      <c r="AR90" s="33" t="str">
        <f t="shared" si="11"/>
        <v>NA</v>
      </c>
      <c r="AS90" s="16">
        <v>2.0000001000000001E-3</v>
      </c>
      <c r="AT90" s="16">
        <v>3.0000000000000001E-3</v>
      </c>
      <c r="AU90" s="9">
        <v>66.666671750000006</v>
      </c>
      <c r="AV90" s="16">
        <v>0.72845470909999999</v>
      </c>
      <c r="AW90" s="16">
        <v>0.78119331599999997</v>
      </c>
    </row>
    <row r="91" spans="1:49" x14ac:dyDescent="0.25">
      <c r="A91" s="31" t="s">
        <v>102</v>
      </c>
      <c r="B91" s="32">
        <v>44.01623154</v>
      </c>
      <c r="C91" s="32">
        <v>43.013645169999997</v>
      </c>
      <c r="D91" s="33">
        <f t="shared" si="6"/>
        <v>102.33085655967437</v>
      </c>
      <c r="E91" s="34">
        <v>0.54299998279999995</v>
      </c>
      <c r="F91" s="34">
        <v>0.523999989</v>
      </c>
      <c r="G91" s="33">
        <v>103.6259537</v>
      </c>
      <c r="H91" s="34">
        <v>1.233635783</v>
      </c>
      <c r="I91" s="34">
        <v>1.218218088</v>
      </c>
      <c r="J91" s="32">
        <v>43.206111909999997</v>
      </c>
      <c r="K91" s="32">
        <v>42.213333130000002</v>
      </c>
      <c r="L91" s="33">
        <f t="shared" si="7"/>
        <v>102.35181329307173</v>
      </c>
      <c r="M91" s="34">
        <v>0.55000001190000003</v>
      </c>
      <c r="N91" s="34">
        <v>0.53200000520000001</v>
      </c>
      <c r="O91" s="33">
        <v>103.383461</v>
      </c>
      <c r="P91" s="34">
        <v>1.2729680539999999</v>
      </c>
      <c r="Q91" s="34">
        <v>1.2602653500000001</v>
      </c>
      <c r="R91" s="32">
        <v>42.523216249999997</v>
      </c>
      <c r="S91" s="32">
        <v>41.582035060000003</v>
      </c>
      <c r="T91" s="33">
        <f t="shared" si="8"/>
        <v>102.26343224578099</v>
      </c>
      <c r="U91" s="34">
        <v>0.55800002810000005</v>
      </c>
      <c r="V91" s="34">
        <v>0.54100000859999997</v>
      </c>
      <c r="W91" s="33">
        <v>103.14233400000001</v>
      </c>
      <c r="X91" s="34">
        <v>1.312224388</v>
      </c>
      <c r="Y91" s="34">
        <v>1.301042676</v>
      </c>
      <c r="Z91" s="32">
        <v>41.011554719999999</v>
      </c>
      <c r="AA91" s="32">
        <v>40.07552338</v>
      </c>
      <c r="AB91" s="33">
        <f t="shared" si="9"/>
        <v>102.33566841067665</v>
      </c>
      <c r="AC91" s="34">
        <v>0.55400002000000004</v>
      </c>
      <c r="AD91" s="34">
        <v>0.53700000049999996</v>
      </c>
      <c r="AE91" s="33">
        <v>103.165741</v>
      </c>
      <c r="AF91" s="34">
        <v>1.3508387799999999</v>
      </c>
      <c r="AG91" s="34">
        <v>1.339969993</v>
      </c>
      <c r="AH91" s="32">
        <v>36.159797670000003</v>
      </c>
      <c r="AI91" s="32">
        <v>35.386287690000003</v>
      </c>
      <c r="AJ91" s="33">
        <f t="shared" si="10"/>
        <v>102.18590315767592</v>
      </c>
      <c r="AK91" s="34">
        <v>0.58200001720000005</v>
      </c>
      <c r="AL91" s="34">
        <v>0.56900000569999998</v>
      </c>
      <c r="AM91" s="33">
        <v>102.2847137</v>
      </c>
      <c r="AN91" s="34">
        <v>1.6095223430000001</v>
      </c>
      <c r="AO91" s="34">
        <v>1.6079674960000001</v>
      </c>
      <c r="AP91" s="32">
        <v>5.8670468329999999</v>
      </c>
      <c r="AQ91" s="32">
        <v>5.4957585330000001</v>
      </c>
      <c r="AR91" s="33">
        <f t="shared" si="11"/>
        <v>106.75590635524743</v>
      </c>
      <c r="AS91" s="17">
        <v>0.1049999967</v>
      </c>
      <c r="AT91" s="17">
        <v>0.1049999967</v>
      </c>
      <c r="AU91" s="12">
        <v>100</v>
      </c>
      <c r="AV91" s="17">
        <v>1.789656758</v>
      </c>
      <c r="AW91" s="17">
        <v>1.9105643029999999</v>
      </c>
    </row>
    <row r="92" spans="1:49" x14ac:dyDescent="0.25">
      <c r="A92" s="35" t="s">
        <v>103</v>
      </c>
      <c r="B92" s="36">
        <v>33.073574069999999</v>
      </c>
      <c r="C92" s="36">
        <v>28.388833999999999</v>
      </c>
      <c r="D92" s="33">
        <f t="shared" si="6"/>
        <v>116.50205172216654</v>
      </c>
      <c r="E92" s="38">
        <v>4.9999998999999996E-3</v>
      </c>
      <c r="F92" s="38">
        <v>4.3000000999999996E-3</v>
      </c>
      <c r="G92" s="37">
        <v>116.27906040000001</v>
      </c>
      <c r="H92" s="38">
        <v>1.51178101E-2</v>
      </c>
      <c r="I92" s="38">
        <v>1.5146800300000001E-2</v>
      </c>
      <c r="J92" s="36">
        <v>34.165584559999999</v>
      </c>
      <c r="K92" s="36">
        <v>27.965923310000001</v>
      </c>
      <c r="L92" s="33">
        <f t="shared" si="7"/>
        <v>122.16862708689162</v>
      </c>
      <c r="M92" s="38">
        <v>4.9999998999999996E-3</v>
      </c>
      <c r="N92" s="38">
        <v>4.1000000000000003E-3</v>
      </c>
      <c r="O92" s="37">
        <v>121.9512177</v>
      </c>
      <c r="P92" s="38">
        <v>1.46346102E-2</v>
      </c>
      <c r="Q92" s="38">
        <v>1.46607002E-2</v>
      </c>
      <c r="R92" s="36">
        <v>35.424137119999997</v>
      </c>
      <c r="S92" s="36">
        <v>32.509109500000001</v>
      </c>
      <c r="T92" s="33">
        <f t="shared" si="8"/>
        <v>108.96680242810095</v>
      </c>
      <c r="U92" s="38">
        <v>4.9999998999999996E-3</v>
      </c>
      <c r="V92" s="38">
        <v>4.6000001000000004E-3</v>
      </c>
      <c r="W92" s="37">
        <v>108.69564819999999</v>
      </c>
      <c r="X92" s="38">
        <v>1.4114670500000001E-2</v>
      </c>
      <c r="Y92" s="38">
        <v>1.414988E-2</v>
      </c>
      <c r="Z92" s="36">
        <v>29.487281800000002</v>
      </c>
      <c r="AA92" s="36">
        <v>25.693315510000001</v>
      </c>
      <c r="AB92" s="33">
        <f t="shared" si="9"/>
        <v>114.76635543016378</v>
      </c>
      <c r="AC92" s="38">
        <v>4.0000002000000002E-3</v>
      </c>
      <c r="AD92" s="38">
        <v>3.5000001000000001E-3</v>
      </c>
      <c r="AE92" s="37">
        <v>114.2857132</v>
      </c>
      <c r="AF92" s="38">
        <v>1.35651696E-2</v>
      </c>
      <c r="AG92" s="38">
        <v>1.36222197E-2</v>
      </c>
      <c r="AH92" s="36">
        <v>28.16174316</v>
      </c>
      <c r="AI92" s="36">
        <v>27.594808579999999</v>
      </c>
      <c r="AJ92" s="33">
        <f t="shared" si="10"/>
        <v>102.05449723761049</v>
      </c>
      <c r="AK92" s="38">
        <v>3.0000000000000001E-3</v>
      </c>
      <c r="AL92" s="38">
        <v>3.0000000000000001E-3</v>
      </c>
      <c r="AM92" s="37">
        <v>100</v>
      </c>
      <c r="AN92" s="38">
        <v>1.06527498E-2</v>
      </c>
      <c r="AO92" s="38">
        <v>1.08716097E-2</v>
      </c>
      <c r="AP92" s="36">
        <v>30.92219162</v>
      </c>
      <c r="AQ92" s="36">
        <v>26.084184650000001</v>
      </c>
      <c r="AR92" s="33">
        <f t="shared" si="11"/>
        <v>118.54766416860187</v>
      </c>
      <c r="AS92" s="16">
        <v>3.0000000000000001E-3</v>
      </c>
      <c r="AT92" s="16">
        <v>2.7000001000000002E-3</v>
      </c>
      <c r="AU92" s="9">
        <v>111.1111069</v>
      </c>
      <c r="AV92" s="16">
        <v>9.7017697999999992E-3</v>
      </c>
      <c r="AW92" s="16">
        <v>1.03511E-2</v>
      </c>
    </row>
    <row r="93" spans="1:49" x14ac:dyDescent="0.25">
      <c r="A93" s="31" t="s">
        <v>105</v>
      </c>
      <c r="B93" s="32">
        <v>1.04677844</v>
      </c>
      <c r="C93" s="32">
        <v>0.95033770799999995</v>
      </c>
      <c r="D93" s="33" t="str">
        <f t="shared" si="6"/>
        <v>NA</v>
      </c>
      <c r="E93" s="34">
        <v>2.0000000000000001E-4</v>
      </c>
      <c r="F93" s="34">
        <v>2.0000000000000001E-4</v>
      </c>
      <c r="G93" s="33">
        <v>100</v>
      </c>
      <c r="H93" s="34">
        <v>1.9106239099999998E-2</v>
      </c>
      <c r="I93" s="34">
        <v>2.1045150200000001E-2</v>
      </c>
      <c r="J93" s="32">
        <v>1.0292481179999999</v>
      </c>
      <c r="K93" s="32">
        <v>0.93853312730000005</v>
      </c>
      <c r="L93" s="33" t="str">
        <f t="shared" si="7"/>
        <v>NA</v>
      </c>
      <c r="M93" s="34">
        <v>2.0000000000000001E-4</v>
      </c>
      <c r="N93" s="34">
        <v>2.0000000000000001E-4</v>
      </c>
      <c r="O93" s="33">
        <v>100</v>
      </c>
      <c r="P93" s="34">
        <v>1.943166E-2</v>
      </c>
      <c r="Q93" s="34">
        <v>2.1309850700000001E-2</v>
      </c>
      <c r="R93" s="32">
        <v>1.0123040679999999</v>
      </c>
      <c r="S93" s="32">
        <v>0.92700570819999994</v>
      </c>
      <c r="T93" s="33" t="str">
        <f t="shared" si="8"/>
        <v>NA</v>
      </c>
      <c r="U93" s="34">
        <v>2.0000000000000001E-4</v>
      </c>
      <c r="V93" s="34">
        <v>2.0000000000000001E-4</v>
      </c>
      <c r="W93" s="33">
        <v>100</v>
      </c>
      <c r="X93" s="34">
        <v>1.9756909499999999E-2</v>
      </c>
      <c r="Y93" s="34">
        <v>2.15748399E-2</v>
      </c>
      <c r="Z93" s="32">
        <v>0.9972963333</v>
      </c>
      <c r="AA93" s="32">
        <v>0.91677051779999996</v>
      </c>
      <c r="AB93" s="33" t="str">
        <f t="shared" si="9"/>
        <v>NA</v>
      </c>
      <c r="AC93" s="34">
        <v>2.0000000000000001E-4</v>
      </c>
      <c r="AD93" s="34">
        <v>2.0000000000000001E-4</v>
      </c>
      <c r="AE93" s="33">
        <v>100</v>
      </c>
      <c r="AF93" s="34">
        <v>2.0054219299999999E-2</v>
      </c>
      <c r="AG93" s="34">
        <v>2.1815709799999999E-2</v>
      </c>
      <c r="AH93" s="32">
        <v>0.48880729080000002</v>
      </c>
      <c r="AI93" s="32">
        <v>0.447096616</v>
      </c>
      <c r="AJ93" s="33" t="str">
        <f t="shared" si="10"/>
        <v>NA</v>
      </c>
      <c r="AK93" s="34">
        <v>1E-4</v>
      </c>
      <c r="AL93" s="34">
        <v>1E-4</v>
      </c>
      <c r="AM93" s="33">
        <v>100</v>
      </c>
      <c r="AN93" s="34">
        <v>2.04579607E-2</v>
      </c>
      <c r="AO93" s="34">
        <v>2.23665293E-2</v>
      </c>
      <c r="AP93" s="32" t="s">
        <v>184</v>
      </c>
      <c r="AQ93" s="32" t="s">
        <v>184</v>
      </c>
      <c r="AR93" s="33" t="str">
        <f t="shared" si="11"/>
        <v>-</v>
      </c>
      <c r="AS93" s="17" t="s">
        <v>184</v>
      </c>
      <c r="AT93" s="17" t="s">
        <v>184</v>
      </c>
      <c r="AU93" s="12" t="s">
        <v>184</v>
      </c>
      <c r="AV93" s="17">
        <v>2.0564019699999998E-2</v>
      </c>
      <c r="AW93" s="17">
        <v>2.2249020599999999E-2</v>
      </c>
    </row>
    <row r="94" spans="1:49" x14ac:dyDescent="0.25">
      <c r="A94" s="35" t="s">
        <v>320</v>
      </c>
      <c r="B94" s="36">
        <v>27.18041229</v>
      </c>
      <c r="C94" s="36">
        <v>31.127172470000001</v>
      </c>
      <c r="D94" s="33">
        <f t="shared" si="6"/>
        <v>87.320531012561958</v>
      </c>
      <c r="E94" s="38">
        <v>6.0000000999999997E-3</v>
      </c>
      <c r="F94" s="38">
        <v>7.0000002000000002E-3</v>
      </c>
      <c r="G94" s="37">
        <v>85.714286799999996</v>
      </c>
      <c r="H94" s="38">
        <v>2.2074719900000001E-2</v>
      </c>
      <c r="I94" s="38">
        <v>2.24883892E-2</v>
      </c>
      <c r="J94" s="36">
        <v>35.030136110000001</v>
      </c>
      <c r="K94" s="36">
        <v>38.688926700000003</v>
      </c>
      <c r="L94" s="33">
        <f t="shared" si="7"/>
        <v>90.543054816767494</v>
      </c>
      <c r="M94" s="38">
        <v>8.0000004000000003E-3</v>
      </c>
      <c r="N94" s="38">
        <v>8.9999995999999992E-3</v>
      </c>
      <c r="O94" s="37">
        <v>88.88889313</v>
      </c>
      <c r="P94" s="38">
        <v>2.28374805E-2</v>
      </c>
      <c r="Q94" s="38">
        <v>2.3262469099999999E-2</v>
      </c>
      <c r="R94" s="36">
        <v>33.927677150000001</v>
      </c>
      <c r="S94" s="36">
        <v>37.484180449999997</v>
      </c>
      <c r="T94" s="33">
        <f t="shared" si="8"/>
        <v>90.511988638129608</v>
      </c>
      <c r="U94" s="38">
        <v>8.0000004000000003E-3</v>
      </c>
      <c r="V94" s="38">
        <v>8.9999995999999992E-3</v>
      </c>
      <c r="W94" s="37">
        <v>88.88889313</v>
      </c>
      <c r="X94" s="38">
        <v>2.3579569500000001E-2</v>
      </c>
      <c r="Y94" s="38">
        <v>2.4010129299999999E-2</v>
      </c>
      <c r="Z94" s="36">
        <v>28.81312943</v>
      </c>
      <c r="AA94" s="36">
        <v>32.35112762</v>
      </c>
      <c r="AB94" s="33">
        <f t="shared" si="9"/>
        <v>89.063756195586976</v>
      </c>
      <c r="AC94" s="38">
        <v>7.0000002000000002E-3</v>
      </c>
      <c r="AD94" s="38">
        <v>8.0000004000000003E-3</v>
      </c>
      <c r="AE94" s="37">
        <v>87.5</v>
      </c>
      <c r="AF94" s="38">
        <v>2.4294480699999999E-2</v>
      </c>
      <c r="AG94" s="38">
        <v>2.47286595E-2</v>
      </c>
      <c r="AH94" s="36">
        <v>45.732585909999997</v>
      </c>
      <c r="AI94" s="36">
        <v>48.43807983</v>
      </c>
      <c r="AJ94" s="33">
        <f t="shared" si="10"/>
        <v>94.414531027044632</v>
      </c>
      <c r="AK94" s="38">
        <v>1.30000003E-2</v>
      </c>
      <c r="AL94" s="38">
        <v>1.40000004E-2</v>
      </c>
      <c r="AM94" s="37">
        <v>92.857139590000003</v>
      </c>
      <c r="AN94" s="38">
        <v>2.8426120100000001E-2</v>
      </c>
      <c r="AO94" s="38">
        <v>2.8902880799999999E-2</v>
      </c>
      <c r="AP94" s="36">
        <v>13.873474119999999</v>
      </c>
      <c r="AQ94" s="36">
        <v>15.605569839999999</v>
      </c>
      <c r="AR94" s="33">
        <f t="shared" si="11"/>
        <v>88.900785182734481</v>
      </c>
      <c r="AS94" s="16">
        <v>4.9999998999999996E-3</v>
      </c>
      <c r="AT94" s="16">
        <v>6.0000000999999997E-3</v>
      </c>
      <c r="AU94" s="9">
        <v>83.333328249999994</v>
      </c>
      <c r="AV94" s="16">
        <v>3.6040000599999997E-2</v>
      </c>
      <c r="AW94" s="16">
        <v>3.84478085E-2</v>
      </c>
    </row>
    <row r="95" spans="1:49" x14ac:dyDescent="0.25">
      <c r="A95" s="31" t="s">
        <v>106</v>
      </c>
      <c r="B95" s="32">
        <v>28.801876069999999</v>
      </c>
      <c r="C95" s="32">
        <v>27.74812889</v>
      </c>
      <c r="D95" s="33">
        <f t="shared" si="6"/>
        <v>103.79754319355116</v>
      </c>
      <c r="E95" s="34">
        <v>0.45300000909999999</v>
      </c>
      <c r="F95" s="34">
        <v>0.44299998880000002</v>
      </c>
      <c r="G95" s="33">
        <v>102.2573395</v>
      </c>
      <c r="H95" s="34">
        <v>1.572814226</v>
      </c>
      <c r="I95" s="34">
        <v>1.596504092</v>
      </c>
      <c r="J95" s="32">
        <v>29.163221360000001</v>
      </c>
      <c r="K95" s="32">
        <v>28.08015442</v>
      </c>
      <c r="L95" s="33">
        <f t="shared" si="7"/>
        <v>103.85705478609688</v>
      </c>
      <c r="M95" s="34">
        <v>0.47099998589999997</v>
      </c>
      <c r="N95" s="34">
        <v>0.46099999549999998</v>
      </c>
      <c r="O95" s="33">
        <v>102.16919710000001</v>
      </c>
      <c r="P95" s="34">
        <v>1.615047932</v>
      </c>
      <c r="Q95" s="34">
        <v>1.6417288779999999</v>
      </c>
      <c r="R95" s="32">
        <v>28.360288619999999</v>
      </c>
      <c r="S95" s="32">
        <v>27.332263950000002</v>
      </c>
      <c r="T95" s="33">
        <f t="shared" si="8"/>
        <v>103.76121301872617</v>
      </c>
      <c r="U95" s="34">
        <v>0.47099998589999997</v>
      </c>
      <c r="V95" s="34">
        <v>0.46200001239999999</v>
      </c>
      <c r="W95" s="33">
        <v>101.94804379999999</v>
      </c>
      <c r="X95" s="34">
        <v>1.6607729200000001</v>
      </c>
      <c r="Y95" s="34">
        <v>1.6903100010000001</v>
      </c>
      <c r="Z95" s="32">
        <v>27.255649569999999</v>
      </c>
      <c r="AA95" s="32">
        <v>26.233421329999999</v>
      </c>
      <c r="AB95" s="33">
        <f t="shared" si="9"/>
        <v>103.89666382871303</v>
      </c>
      <c r="AC95" s="34">
        <v>0.46599999069999998</v>
      </c>
      <c r="AD95" s="34">
        <v>0.45699998739999997</v>
      </c>
      <c r="AE95" s="33">
        <v>101.969368</v>
      </c>
      <c r="AF95" s="34">
        <v>1.7097373010000001</v>
      </c>
      <c r="AG95" s="34">
        <v>1.7420525549999999</v>
      </c>
      <c r="AH95" s="32">
        <v>19.190435409999999</v>
      </c>
      <c r="AI95" s="32">
        <v>18.39631653</v>
      </c>
      <c r="AJ95" s="33">
        <f t="shared" si="10"/>
        <v>104.31672763786696</v>
      </c>
      <c r="AK95" s="34">
        <v>0.41800001260000003</v>
      </c>
      <c r="AL95" s="34">
        <v>0.40999999640000001</v>
      </c>
      <c r="AM95" s="33">
        <v>101.9512253</v>
      </c>
      <c r="AN95" s="34">
        <v>2.178168297</v>
      </c>
      <c r="AO95" s="34">
        <v>2.228707075</v>
      </c>
      <c r="AP95" s="32">
        <v>2.658733845</v>
      </c>
      <c r="AQ95" s="32">
        <v>2.3270201679999998</v>
      </c>
      <c r="AR95" s="33">
        <f t="shared" si="11"/>
        <v>114.25486901925296</v>
      </c>
      <c r="AS95" s="17">
        <v>7.4000000999999996E-2</v>
      </c>
      <c r="AT95" s="17">
        <v>6.8999998300000004E-2</v>
      </c>
      <c r="AU95" s="12">
        <v>107.2463837</v>
      </c>
      <c r="AV95" s="17">
        <v>2.783279657</v>
      </c>
      <c r="AW95" s="17">
        <v>2.9651656150000001</v>
      </c>
    </row>
    <row r="96" spans="1:49" x14ac:dyDescent="0.25">
      <c r="A96" s="35" t="s">
        <v>107</v>
      </c>
      <c r="B96" s="36">
        <v>44.738765720000004</v>
      </c>
      <c r="C96" s="36">
        <v>42.857189179999999</v>
      </c>
      <c r="D96" s="33">
        <f t="shared" si="6"/>
        <v>104.3903405146273</v>
      </c>
      <c r="E96" s="38">
        <v>0.36700001360000001</v>
      </c>
      <c r="F96" s="38">
        <v>0.34499999879999999</v>
      </c>
      <c r="G96" s="37">
        <v>106.3768158</v>
      </c>
      <c r="H96" s="38">
        <v>0.82031768559999996</v>
      </c>
      <c r="I96" s="38">
        <v>0.80499911310000005</v>
      </c>
      <c r="J96" s="36">
        <v>48.121589659999998</v>
      </c>
      <c r="K96" s="36">
        <v>46.291492460000001</v>
      </c>
      <c r="L96" s="33">
        <f t="shared" si="7"/>
        <v>103.95342017019944</v>
      </c>
      <c r="M96" s="38">
        <v>0.4059999883</v>
      </c>
      <c r="N96" s="38">
        <v>0.3840000033</v>
      </c>
      <c r="O96" s="37">
        <v>105.72916410000001</v>
      </c>
      <c r="P96" s="38">
        <v>0.84369617699999999</v>
      </c>
      <c r="Q96" s="38">
        <v>0.82952606679999996</v>
      </c>
      <c r="R96" s="36">
        <v>47.975399019999998</v>
      </c>
      <c r="S96" s="36">
        <v>46.127285000000001</v>
      </c>
      <c r="T96" s="33">
        <f t="shared" si="8"/>
        <v>104.00655278107089</v>
      </c>
      <c r="U96" s="38">
        <v>0.41600000860000003</v>
      </c>
      <c r="V96" s="38">
        <v>0.3939999938</v>
      </c>
      <c r="W96" s="37">
        <v>105.5837631</v>
      </c>
      <c r="X96" s="38">
        <v>0.86711108680000004</v>
      </c>
      <c r="Y96" s="38">
        <v>0.85415822269999997</v>
      </c>
      <c r="Z96" s="36">
        <v>45.711048130000002</v>
      </c>
      <c r="AA96" s="36">
        <v>43.926994319999999</v>
      </c>
      <c r="AB96" s="33">
        <f t="shared" si="9"/>
        <v>104.06140651692101</v>
      </c>
      <c r="AC96" s="38">
        <v>0.40700000520000001</v>
      </c>
      <c r="AD96" s="38">
        <v>0.38600000740000001</v>
      </c>
      <c r="AE96" s="37">
        <v>105.44041439999999</v>
      </c>
      <c r="AF96" s="38">
        <v>0.89037555459999995</v>
      </c>
      <c r="AG96" s="38">
        <v>0.87873077389999998</v>
      </c>
      <c r="AH96" s="36">
        <v>60.014225009999997</v>
      </c>
      <c r="AI96" s="36">
        <v>58.484794620000002</v>
      </c>
      <c r="AJ96" s="33">
        <f t="shared" si="10"/>
        <v>102.61509064011824</v>
      </c>
      <c r="AK96" s="38">
        <v>0.62599998710000004</v>
      </c>
      <c r="AL96" s="38">
        <v>0.60699999329999998</v>
      </c>
      <c r="AM96" s="37">
        <v>103.1301498</v>
      </c>
      <c r="AN96" s="38">
        <v>1.043086052</v>
      </c>
      <c r="AO96" s="38">
        <v>1.037876606</v>
      </c>
      <c r="AP96" s="36">
        <v>44.858398440000002</v>
      </c>
      <c r="AQ96" s="36">
        <v>44.057758329999999</v>
      </c>
      <c r="AR96" s="33">
        <f t="shared" si="11"/>
        <v>101.81725112749285</v>
      </c>
      <c r="AS96" s="16">
        <v>0.61400002239999996</v>
      </c>
      <c r="AT96" s="16">
        <v>0.63899999860000001</v>
      </c>
      <c r="AU96" s="9">
        <v>96.087638850000005</v>
      </c>
      <c r="AV96" s="16">
        <v>1.3687515260000001</v>
      </c>
      <c r="AW96" s="16">
        <v>1.4503688809999999</v>
      </c>
    </row>
    <row r="97" spans="1:49" x14ac:dyDescent="0.25">
      <c r="A97" s="31" t="s">
        <v>108</v>
      </c>
      <c r="B97" s="32">
        <v>18.989448549999999</v>
      </c>
      <c r="C97" s="32">
        <v>19.084321979999999</v>
      </c>
      <c r="D97" s="33">
        <f t="shared" si="6"/>
        <v>99.502872409617567</v>
      </c>
      <c r="E97" s="34">
        <v>1.20000001E-2</v>
      </c>
      <c r="F97" s="34">
        <v>1.30000003E-2</v>
      </c>
      <c r="G97" s="33">
        <v>92.307693479999998</v>
      </c>
      <c r="H97" s="34">
        <v>6.3192993399999994E-2</v>
      </c>
      <c r="I97" s="34">
        <v>6.8118743600000004E-2</v>
      </c>
      <c r="J97" s="32">
        <v>18.550653459999999</v>
      </c>
      <c r="K97" s="32">
        <v>18.67003059</v>
      </c>
      <c r="L97" s="33">
        <f t="shared" si="7"/>
        <v>99.360594888023684</v>
      </c>
      <c r="M97" s="34">
        <v>1.20000001E-2</v>
      </c>
      <c r="N97" s="34">
        <v>1.30000003E-2</v>
      </c>
      <c r="O97" s="33">
        <v>92.307693479999998</v>
      </c>
      <c r="P97" s="34">
        <v>6.4687751200000004E-2</v>
      </c>
      <c r="Q97" s="34">
        <v>6.9630309900000006E-2</v>
      </c>
      <c r="R97" s="32">
        <v>19.651943209999999</v>
      </c>
      <c r="S97" s="32">
        <v>18.288490299999999</v>
      </c>
      <c r="T97" s="33">
        <f t="shared" si="8"/>
        <v>107.45525129540079</v>
      </c>
      <c r="U97" s="34">
        <v>1.30000003E-2</v>
      </c>
      <c r="V97" s="34">
        <v>1.30000003E-2</v>
      </c>
      <c r="W97" s="33">
        <v>100</v>
      </c>
      <c r="X97" s="34">
        <v>6.6151216600000007E-2</v>
      </c>
      <c r="Y97" s="34">
        <v>7.1082957099999997E-2</v>
      </c>
      <c r="Z97" s="32">
        <v>16.28508759</v>
      </c>
      <c r="AA97" s="32">
        <v>16.56455231</v>
      </c>
      <c r="AB97" s="33">
        <f t="shared" si="9"/>
        <v>98.312874898337654</v>
      </c>
      <c r="AC97" s="34">
        <v>1.09999999E-2</v>
      </c>
      <c r="AD97" s="34">
        <v>1.20000001E-2</v>
      </c>
      <c r="AE97" s="33">
        <v>91.666664119999993</v>
      </c>
      <c r="AF97" s="34">
        <v>6.7546457099999999E-2</v>
      </c>
      <c r="AG97" s="34">
        <v>7.2443850300000001E-2</v>
      </c>
      <c r="AH97" s="32">
        <v>14.47572613</v>
      </c>
      <c r="AI97" s="32">
        <v>14.80741501</v>
      </c>
      <c r="AJ97" s="33">
        <f t="shared" si="10"/>
        <v>97.759981200121715</v>
      </c>
      <c r="AK97" s="34">
        <v>1.09999999E-2</v>
      </c>
      <c r="AL97" s="34">
        <v>1.20000001E-2</v>
      </c>
      <c r="AM97" s="33">
        <v>91.666664119999993</v>
      </c>
      <c r="AN97" s="34">
        <v>7.5989283599999999E-2</v>
      </c>
      <c r="AO97" s="34">
        <v>8.1040479200000001E-2</v>
      </c>
      <c r="AP97" s="32">
        <v>5.746072292</v>
      </c>
      <c r="AQ97" s="32">
        <v>5.3662576680000003</v>
      </c>
      <c r="AR97" s="33">
        <f t="shared" si="11"/>
        <v>107.07783053849438</v>
      </c>
      <c r="AS97" s="17">
        <v>4.9999998999999996E-3</v>
      </c>
      <c r="AT97" s="17">
        <v>4.9999998999999996E-3</v>
      </c>
      <c r="AU97" s="12">
        <v>100</v>
      </c>
      <c r="AV97" s="17">
        <v>8.70159566E-2</v>
      </c>
      <c r="AW97" s="17">
        <v>9.3174800299999999E-2</v>
      </c>
    </row>
    <row r="98" spans="1:49" x14ac:dyDescent="0.25">
      <c r="A98" s="35" t="s">
        <v>109</v>
      </c>
      <c r="B98" s="36">
        <v>56.192070010000002</v>
      </c>
      <c r="C98" s="36">
        <v>54.301437380000003</v>
      </c>
      <c r="D98" s="33">
        <f t="shared" si="6"/>
        <v>103.48173588255023</v>
      </c>
      <c r="E98" s="38">
        <v>0.85299998519999998</v>
      </c>
      <c r="F98" s="38">
        <v>0.83200001720000005</v>
      </c>
      <c r="G98" s="37">
        <v>102.5240326</v>
      </c>
      <c r="H98" s="38">
        <v>1.518007755</v>
      </c>
      <c r="I98" s="38">
        <v>1.532187819</v>
      </c>
      <c r="J98" s="36">
        <v>58.996215820000003</v>
      </c>
      <c r="K98" s="36">
        <v>57.110095979999997</v>
      </c>
      <c r="L98" s="33">
        <f t="shared" si="7"/>
        <v>103.30260316960511</v>
      </c>
      <c r="M98" s="38">
        <v>0.92000001669999998</v>
      </c>
      <c r="N98" s="38">
        <v>0.89999997620000005</v>
      </c>
      <c r="O98" s="37">
        <v>102.222229</v>
      </c>
      <c r="P98" s="38">
        <v>1.5594220160000001</v>
      </c>
      <c r="Q98" s="38">
        <v>1.5759035349999999</v>
      </c>
      <c r="R98" s="36">
        <v>59.201446529999998</v>
      </c>
      <c r="S98" s="36">
        <v>57.318439480000002</v>
      </c>
      <c r="T98" s="33">
        <f t="shared" si="8"/>
        <v>103.28516803158436</v>
      </c>
      <c r="U98" s="38">
        <v>0.94900000100000004</v>
      </c>
      <c r="V98" s="38">
        <v>0.92900002000000004</v>
      </c>
      <c r="W98" s="37">
        <v>102.1528473</v>
      </c>
      <c r="X98" s="38">
        <v>1.603001356</v>
      </c>
      <c r="Y98" s="38">
        <v>1.6207698580000001</v>
      </c>
      <c r="Z98" s="36">
        <v>59.184299469999999</v>
      </c>
      <c r="AA98" s="36">
        <v>57.32397461</v>
      </c>
      <c r="AB98" s="33">
        <f t="shared" si="9"/>
        <v>103.24528240174658</v>
      </c>
      <c r="AC98" s="38">
        <v>0.97500002379999995</v>
      </c>
      <c r="AD98" s="38">
        <v>0.95499998330000002</v>
      </c>
      <c r="AE98" s="37">
        <v>102.0942459</v>
      </c>
      <c r="AF98" s="38">
        <v>1.647396326</v>
      </c>
      <c r="AG98" s="38">
        <v>1.6659696100000001</v>
      </c>
      <c r="AH98" s="36">
        <v>69.492942810000002</v>
      </c>
      <c r="AI98" s="36">
        <v>67.671768189999995</v>
      </c>
      <c r="AJ98" s="33">
        <f t="shared" si="10"/>
        <v>102.69118817006044</v>
      </c>
      <c r="AK98" s="38">
        <v>1.4559999699999999</v>
      </c>
      <c r="AL98" s="38">
        <v>1.4379999640000001</v>
      </c>
      <c r="AM98" s="37">
        <v>101.2517395</v>
      </c>
      <c r="AN98" s="38">
        <v>2.0951766969999999</v>
      </c>
      <c r="AO98" s="38">
        <v>2.1249630449999999</v>
      </c>
      <c r="AP98" s="36">
        <v>32.926074980000003</v>
      </c>
      <c r="AQ98" s="36">
        <v>31.588790889999999</v>
      </c>
      <c r="AR98" s="33">
        <f t="shared" si="11"/>
        <v>104.23341334797132</v>
      </c>
      <c r="AS98" s="16">
        <v>1.0590000150000001</v>
      </c>
      <c r="AT98" s="16">
        <v>1.0750000479999999</v>
      </c>
      <c r="AU98" s="9">
        <v>98.511627200000007</v>
      </c>
      <c r="AV98" s="16">
        <v>3.2162959579999999</v>
      </c>
      <c r="AW98" s="16">
        <v>3.4031059739999998</v>
      </c>
    </row>
    <row r="99" spans="1:49" x14ac:dyDescent="0.25">
      <c r="A99" s="31" t="s">
        <v>110</v>
      </c>
      <c r="B99" s="32">
        <v>22.402410509999999</v>
      </c>
      <c r="C99" s="32">
        <v>18.41254807</v>
      </c>
      <c r="D99" s="33">
        <f t="shared" si="6"/>
        <v>121.66925742613961</v>
      </c>
      <c r="E99" s="34">
        <v>1.1499999759999999</v>
      </c>
      <c r="F99" s="34">
        <v>0.95399999619999998</v>
      </c>
      <c r="G99" s="33">
        <v>120.5450745</v>
      </c>
      <c r="H99" s="34">
        <v>5.1333761219999996</v>
      </c>
      <c r="I99" s="34">
        <v>5.1812491420000004</v>
      </c>
      <c r="J99" s="32">
        <v>22.16445732</v>
      </c>
      <c r="K99" s="32">
        <v>18.218151089999999</v>
      </c>
      <c r="L99" s="33">
        <f t="shared" si="7"/>
        <v>121.66139807769045</v>
      </c>
      <c r="M99" s="34">
        <v>1.1399999860000001</v>
      </c>
      <c r="N99" s="34">
        <v>0.94499999280000002</v>
      </c>
      <c r="O99" s="33">
        <v>120.6349182</v>
      </c>
      <c r="P99" s="34">
        <v>5.1433696749999998</v>
      </c>
      <c r="Q99" s="34">
        <v>5.1871347429999997</v>
      </c>
      <c r="R99" s="32">
        <v>25.194812769999999</v>
      </c>
      <c r="S99" s="32">
        <v>21.236886980000001</v>
      </c>
      <c r="T99" s="33">
        <f t="shared" si="8"/>
        <v>118.63703373157941</v>
      </c>
      <c r="U99" s="34">
        <v>1.299000025</v>
      </c>
      <c r="V99" s="34">
        <v>1.103999972</v>
      </c>
      <c r="W99" s="33">
        <v>117.6630478</v>
      </c>
      <c r="X99" s="34">
        <v>5.1558232310000003</v>
      </c>
      <c r="Y99" s="34">
        <v>5.1985020640000004</v>
      </c>
      <c r="Z99" s="32">
        <v>23.914768219999999</v>
      </c>
      <c r="AA99" s="32">
        <v>20.09634209</v>
      </c>
      <c r="AB99" s="33">
        <f t="shared" si="9"/>
        <v>119.00060276093758</v>
      </c>
      <c r="AC99" s="34">
        <v>1.2369999890000001</v>
      </c>
      <c r="AD99" s="34">
        <v>1.047999978</v>
      </c>
      <c r="AE99" s="33">
        <v>118.03435519999999</v>
      </c>
      <c r="AF99" s="34">
        <v>5.1725358960000003</v>
      </c>
      <c r="AG99" s="34">
        <v>5.2148795129999996</v>
      </c>
      <c r="AH99" s="32">
        <v>22.298955920000001</v>
      </c>
      <c r="AI99" s="32">
        <v>19.435195920000002</v>
      </c>
      <c r="AJ99" s="33">
        <f t="shared" si="10"/>
        <v>114.73491706380491</v>
      </c>
      <c r="AK99" s="34">
        <v>1.2159999610000001</v>
      </c>
      <c r="AL99" s="34">
        <v>1.0720000270000001</v>
      </c>
      <c r="AM99" s="33">
        <v>113.4328308</v>
      </c>
      <c r="AN99" s="34">
        <v>5.4531703</v>
      </c>
      <c r="AO99" s="34">
        <v>5.515766621</v>
      </c>
      <c r="AP99" s="32">
        <v>19.39934349</v>
      </c>
      <c r="AQ99" s="32">
        <v>18.671209340000001</v>
      </c>
      <c r="AR99" s="33">
        <f t="shared" si="11"/>
        <v>103.89976962252835</v>
      </c>
      <c r="AS99" s="17">
        <v>0.99699997900000004</v>
      </c>
      <c r="AT99" s="17">
        <v>1.0180000069999999</v>
      </c>
      <c r="AU99" s="12">
        <v>97.937126160000005</v>
      </c>
      <c r="AV99" s="17">
        <v>5.1393489839999997</v>
      </c>
      <c r="AW99" s="17">
        <v>5.4522447590000001</v>
      </c>
    </row>
    <row r="100" spans="1:49" x14ac:dyDescent="0.25">
      <c r="A100" s="35" t="s">
        <v>111</v>
      </c>
      <c r="B100" s="36">
        <v>56.190570829999999</v>
      </c>
      <c r="C100" s="36">
        <v>56.488880160000001</v>
      </c>
      <c r="D100" s="33">
        <f t="shared" si="6"/>
        <v>99.471914951836425</v>
      </c>
      <c r="E100" s="38">
        <v>0.57899999619999998</v>
      </c>
      <c r="F100" s="38">
        <v>0.60900002720000002</v>
      </c>
      <c r="G100" s="37">
        <v>95.07388306</v>
      </c>
      <c r="H100" s="38">
        <v>1.0304219720000001</v>
      </c>
      <c r="I100" s="38">
        <v>1.0780882839999999</v>
      </c>
      <c r="J100" s="36">
        <v>51.954456329999999</v>
      </c>
      <c r="K100" s="36">
        <v>52.319679260000001</v>
      </c>
      <c r="L100" s="33">
        <f t="shared" si="7"/>
        <v>99.301939661776132</v>
      </c>
      <c r="M100" s="38">
        <v>0.53500002619999998</v>
      </c>
      <c r="N100" s="38">
        <v>0.56499999759999997</v>
      </c>
      <c r="O100" s="37">
        <v>94.690269470000004</v>
      </c>
      <c r="P100" s="38">
        <v>1.029748082</v>
      </c>
      <c r="Q100" s="38">
        <v>1.0798995490000001</v>
      </c>
      <c r="R100" s="36">
        <v>49.729953770000002</v>
      </c>
      <c r="S100" s="36">
        <v>49.986225130000001</v>
      </c>
      <c r="T100" s="33">
        <f t="shared" si="8"/>
        <v>99.487316036901134</v>
      </c>
      <c r="U100" s="38">
        <v>0.51399999860000001</v>
      </c>
      <c r="V100" s="38">
        <v>0.54199999570000001</v>
      </c>
      <c r="W100" s="37">
        <v>94.833946229999995</v>
      </c>
      <c r="X100" s="38">
        <v>1.03358233</v>
      </c>
      <c r="Y100" s="38">
        <v>1.08429873</v>
      </c>
      <c r="Z100" s="36">
        <v>47.65246964</v>
      </c>
      <c r="AA100" s="36">
        <v>47.905086519999998</v>
      </c>
      <c r="AB100" s="33">
        <f t="shared" si="9"/>
        <v>99.472672114067606</v>
      </c>
      <c r="AC100" s="38">
        <v>0.4950000048</v>
      </c>
      <c r="AD100" s="38">
        <v>0.52200001480000002</v>
      </c>
      <c r="AE100" s="37">
        <v>94.827583309999994</v>
      </c>
      <c r="AF100" s="38">
        <v>1.0387709140000001</v>
      </c>
      <c r="AG100" s="38">
        <v>1.0896546840000001</v>
      </c>
      <c r="AH100" s="36">
        <v>30.473207469999998</v>
      </c>
      <c r="AI100" s="36">
        <v>30.879066470000001</v>
      </c>
      <c r="AJ100" s="33">
        <f t="shared" si="10"/>
        <v>98.685650032865126</v>
      </c>
      <c r="AK100" s="38">
        <v>0.36199998859999999</v>
      </c>
      <c r="AL100" s="38">
        <v>0.38100001220000002</v>
      </c>
      <c r="AM100" s="37">
        <v>95.01311493</v>
      </c>
      <c r="AN100" s="38">
        <v>1.187928796</v>
      </c>
      <c r="AO100" s="38">
        <v>1.233845592</v>
      </c>
      <c r="AP100" s="36">
        <v>17.94108963</v>
      </c>
      <c r="AQ100" s="36">
        <v>18.291923520000001</v>
      </c>
      <c r="AR100" s="33">
        <f t="shared" si="11"/>
        <v>98.082028444868541</v>
      </c>
      <c r="AS100" s="16">
        <v>0.24699999389999999</v>
      </c>
      <c r="AT100" s="16">
        <v>0.2669999897</v>
      </c>
      <c r="AU100" s="9">
        <v>92.509361269999999</v>
      </c>
      <c r="AV100" s="16">
        <v>1.376727939</v>
      </c>
      <c r="AW100" s="16">
        <v>1.4596606489999999</v>
      </c>
    </row>
    <row r="101" spans="1:49" x14ac:dyDescent="0.25">
      <c r="A101" s="31" t="s">
        <v>112</v>
      </c>
      <c r="B101" s="32">
        <v>0.72796618940000002</v>
      </c>
      <c r="C101" s="32">
        <v>0.82268095019999998</v>
      </c>
      <c r="D101" s="33" t="str">
        <f t="shared" si="6"/>
        <v>NA</v>
      </c>
      <c r="E101" s="34">
        <v>1.4999999700000001E-2</v>
      </c>
      <c r="F101" s="34">
        <v>1.7999999199999998E-2</v>
      </c>
      <c r="G101" s="33" t="s">
        <v>174</v>
      </c>
      <c r="H101" s="34">
        <v>2.0605351920000001</v>
      </c>
      <c r="I101" s="34">
        <v>2.1879684930000001</v>
      </c>
      <c r="J101" s="32">
        <v>0.77246296410000004</v>
      </c>
      <c r="K101" s="32">
        <v>0.81658756730000004</v>
      </c>
      <c r="L101" s="33" t="str">
        <f t="shared" si="7"/>
        <v>NA</v>
      </c>
      <c r="M101" s="34">
        <v>1.6000000800000001E-2</v>
      </c>
      <c r="N101" s="34">
        <v>1.7999999199999998E-2</v>
      </c>
      <c r="O101" s="33" t="s">
        <v>174</v>
      </c>
      <c r="P101" s="34">
        <v>2.0712966920000002</v>
      </c>
      <c r="Q101" s="34">
        <v>2.2042951579999999</v>
      </c>
      <c r="R101" s="32">
        <v>1.336378455</v>
      </c>
      <c r="S101" s="32">
        <v>1.388933778</v>
      </c>
      <c r="T101" s="33">
        <f t="shared" si="8"/>
        <v>96.21613903899167</v>
      </c>
      <c r="U101" s="34">
        <v>2.8000000899999999E-2</v>
      </c>
      <c r="V101" s="34">
        <v>3.09999995E-2</v>
      </c>
      <c r="W101" s="33" t="s">
        <v>174</v>
      </c>
      <c r="X101" s="34">
        <v>2.095214844</v>
      </c>
      <c r="Y101" s="34">
        <v>2.231927872</v>
      </c>
      <c r="Z101" s="32">
        <v>0.70407688619999997</v>
      </c>
      <c r="AA101" s="32">
        <v>0.79320579769999999</v>
      </c>
      <c r="AB101" s="33" t="str">
        <f t="shared" si="9"/>
        <v>NA</v>
      </c>
      <c r="AC101" s="34">
        <v>1.4999999700000001E-2</v>
      </c>
      <c r="AD101" s="34">
        <v>1.7999999199999998E-2</v>
      </c>
      <c r="AE101" s="33" t="s">
        <v>174</v>
      </c>
      <c r="AF101" s="34">
        <v>2.1304490569999999</v>
      </c>
      <c r="AG101" s="34">
        <v>2.2692723269999999</v>
      </c>
      <c r="AH101" s="32">
        <v>0.36510604619999998</v>
      </c>
      <c r="AI101" s="32">
        <v>0.47245427969999998</v>
      </c>
      <c r="AJ101" s="33" t="str">
        <f t="shared" si="10"/>
        <v>NA</v>
      </c>
      <c r="AK101" s="34">
        <v>8.0000004000000003E-3</v>
      </c>
      <c r="AL101" s="34">
        <v>1.09999999E-2</v>
      </c>
      <c r="AM101" s="33" t="s">
        <v>174</v>
      </c>
      <c r="AN101" s="34">
        <v>2.1911442280000002</v>
      </c>
      <c r="AO101" s="34">
        <v>2.3282675739999998</v>
      </c>
      <c r="AP101" s="32">
        <v>6.4031817000000005E-2</v>
      </c>
      <c r="AQ101" s="32">
        <v>0.1801033765</v>
      </c>
      <c r="AR101" s="33" t="str">
        <f t="shared" si="11"/>
        <v>NA</v>
      </c>
      <c r="AS101" s="17">
        <v>1E-3</v>
      </c>
      <c r="AT101" s="17">
        <v>3.0000000000000001E-3</v>
      </c>
      <c r="AU101" s="12" t="s">
        <v>174</v>
      </c>
      <c r="AV101" s="17">
        <v>1.5617235899999999</v>
      </c>
      <c r="AW101" s="17">
        <v>1.6657099719999999</v>
      </c>
    </row>
    <row r="102" spans="1:49" x14ac:dyDescent="0.25">
      <c r="A102" s="35" t="s">
        <v>113</v>
      </c>
      <c r="B102" s="36">
        <v>1.190324664</v>
      </c>
      <c r="C102" s="36">
        <v>1.145117521</v>
      </c>
      <c r="D102" s="33">
        <f t="shared" si="6"/>
        <v>103.9478168983496</v>
      </c>
      <c r="E102" s="38">
        <v>6.0000000999999997E-3</v>
      </c>
      <c r="F102" s="38">
        <v>6.0000000999999997E-3</v>
      </c>
      <c r="G102" s="37">
        <v>100</v>
      </c>
      <c r="H102" s="38">
        <v>0.5040641427</v>
      </c>
      <c r="I102" s="38">
        <v>0.52396368979999997</v>
      </c>
      <c r="J102" s="36">
        <v>1.571256757</v>
      </c>
      <c r="K102" s="36">
        <v>1.1339489220000001</v>
      </c>
      <c r="L102" s="33">
        <f t="shared" si="7"/>
        <v>138.5650382054863</v>
      </c>
      <c r="M102" s="38">
        <v>8.0000004000000003E-3</v>
      </c>
      <c r="N102" s="38">
        <v>6.0000000999999997E-3</v>
      </c>
      <c r="O102" s="37">
        <v>133.33334350000001</v>
      </c>
      <c r="P102" s="38">
        <v>0.50914657119999995</v>
      </c>
      <c r="Q102" s="38">
        <v>0.52912437919999999</v>
      </c>
      <c r="R102" s="36">
        <v>1.7478139399999999</v>
      </c>
      <c r="S102" s="36">
        <v>1.308382154</v>
      </c>
      <c r="T102" s="33">
        <f t="shared" si="8"/>
        <v>133.58588961616178</v>
      </c>
      <c r="U102" s="38">
        <v>8.9999995999999992E-3</v>
      </c>
      <c r="V102" s="38">
        <v>7.0000002000000002E-3</v>
      </c>
      <c r="W102" s="37">
        <v>128.57142640000001</v>
      </c>
      <c r="X102" s="38">
        <v>0.51492893699999998</v>
      </c>
      <c r="Y102" s="38">
        <v>0.53501188759999996</v>
      </c>
      <c r="Z102" s="36">
        <v>1.918112993</v>
      </c>
      <c r="AA102" s="36">
        <v>1.4771767849999999</v>
      </c>
      <c r="AB102" s="33">
        <f t="shared" si="9"/>
        <v>129.84992808426787</v>
      </c>
      <c r="AC102" s="38">
        <v>9.9999997999999993E-3</v>
      </c>
      <c r="AD102" s="38">
        <v>8.0000004000000003E-3</v>
      </c>
      <c r="AE102" s="37">
        <v>124.9999924</v>
      </c>
      <c r="AF102" s="38">
        <v>0.5213457346</v>
      </c>
      <c r="AG102" s="38">
        <v>0.54157364370000005</v>
      </c>
      <c r="AH102" s="36">
        <v>1.3059066530000001</v>
      </c>
      <c r="AI102" s="36">
        <v>1.1002634760000001</v>
      </c>
      <c r="AJ102" s="33">
        <f t="shared" si="10"/>
        <v>118.69035749033625</v>
      </c>
      <c r="AK102" s="38">
        <v>8.0000004000000003E-3</v>
      </c>
      <c r="AL102" s="38">
        <v>7.0000002000000002E-3</v>
      </c>
      <c r="AM102" s="37">
        <v>114.2857132</v>
      </c>
      <c r="AN102" s="38">
        <v>0.6126012206</v>
      </c>
      <c r="AO102" s="38">
        <v>0.63621127609999995</v>
      </c>
      <c r="AP102" s="36" t="s">
        <v>184</v>
      </c>
      <c r="AQ102" s="36">
        <v>0.12046857179999999</v>
      </c>
      <c r="AR102" s="33" t="str">
        <f t="shared" si="11"/>
        <v>-</v>
      </c>
      <c r="AS102" s="16" t="s">
        <v>184</v>
      </c>
      <c r="AT102" s="16">
        <v>1E-3</v>
      </c>
      <c r="AU102" s="9" t="s">
        <v>174</v>
      </c>
      <c r="AV102" s="16">
        <v>0.77770888810000005</v>
      </c>
      <c r="AW102" s="16">
        <v>0.83009201290000001</v>
      </c>
    </row>
    <row r="103" spans="1:49" x14ac:dyDescent="0.25">
      <c r="A103" s="31" t="s">
        <v>114</v>
      </c>
      <c r="B103" s="32">
        <v>9.8361158369999995</v>
      </c>
      <c r="C103" s="32">
        <v>10.736055370000001</v>
      </c>
      <c r="D103" s="33">
        <f t="shared" si="6"/>
        <v>91.617596016552568</v>
      </c>
      <c r="E103" s="34">
        <v>0.42800000310000003</v>
      </c>
      <c r="F103" s="34">
        <v>0.47900000209999999</v>
      </c>
      <c r="G103" s="33">
        <v>89.352821349999999</v>
      </c>
      <c r="H103" s="34">
        <v>4.3513112070000002</v>
      </c>
      <c r="I103" s="34">
        <v>4.4616012569999999</v>
      </c>
      <c r="J103" s="32">
        <v>12.08536434</v>
      </c>
      <c r="K103" s="32">
        <v>13.02860641</v>
      </c>
      <c r="L103" s="33">
        <f t="shared" si="7"/>
        <v>92.760222848730606</v>
      </c>
      <c r="M103" s="34">
        <v>0.54000002150000004</v>
      </c>
      <c r="N103" s="34">
        <v>0.59700000289999999</v>
      </c>
      <c r="O103" s="33">
        <v>90.452262880000006</v>
      </c>
      <c r="P103" s="34">
        <v>4.4682145120000003</v>
      </c>
      <c r="Q103" s="34">
        <v>4.5822243690000004</v>
      </c>
      <c r="R103" s="32">
        <v>12.81055641</v>
      </c>
      <c r="S103" s="32">
        <v>13.7445612</v>
      </c>
      <c r="T103" s="33">
        <f t="shared" si="8"/>
        <v>93.204549956822206</v>
      </c>
      <c r="U103" s="34">
        <v>0.58700001239999999</v>
      </c>
      <c r="V103" s="34">
        <v>0.64600002769999998</v>
      </c>
      <c r="W103" s="33">
        <v>90.866874690000003</v>
      </c>
      <c r="X103" s="34">
        <v>4.5821585660000004</v>
      </c>
      <c r="Y103" s="34">
        <v>4.7000408169999996</v>
      </c>
      <c r="Z103" s="32">
        <v>10.271702769999999</v>
      </c>
      <c r="AA103" s="32">
        <v>11.195370670000001</v>
      </c>
      <c r="AB103" s="33">
        <f t="shared" si="9"/>
        <v>91.749554997092361</v>
      </c>
      <c r="AC103" s="34">
        <v>0.48199999329999998</v>
      </c>
      <c r="AD103" s="34">
        <v>0.53899997470000005</v>
      </c>
      <c r="AE103" s="33">
        <v>89.42486572</v>
      </c>
      <c r="AF103" s="34">
        <v>4.6925034520000004</v>
      </c>
      <c r="AG103" s="34">
        <v>4.8144898410000003</v>
      </c>
      <c r="AH103" s="32">
        <v>7.5660185809999998</v>
      </c>
      <c r="AI103" s="32">
        <v>8.3920240400000008</v>
      </c>
      <c r="AJ103" s="33">
        <f t="shared" si="10"/>
        <v>90.157255805477874</v>
      </c>
      <c r="AK103" s="34">
        <v>0.41499999170000001</v>
      </c>
      <c r="AL103" s="34">
        <v>0.47299998999999998</v>
      </c>
      <c r="AM103" s="33">
        <v>87.73784637</v>
      </c>
      <c r="AN103" s="34">
        <v>5.4850511549999998</v>
      </c>
      <c r="AO103" s="34">
        <v>5.6363043790000003</v>
      </c>
      <c r="AP103" s="32">
        <v>1.056909323</v>
      </c>
      <c r="AQ103" s="32">
        <v>1.5989155770000001</v>
      </c>
      <c r="AR103" s="33">
        <f t="shared" si="11"/>
        <v>66.101634020168149</v>
      </c>
      <c r="AS103" s="17">
        <v>8.1000000200000005E-2</v>
      </c>
      <c r="AT103" s="17">
        <v>0.1299999952</v>
      </c>
      <c r="AU103" s="12">
        <v>62.307693479999998</v>
      </c>
      <c r="AV103" s="17">
        <v>7.6638550759999999</v>
      </c>
      <c r="AW103" s="17">
        <v>8.1305103299999999</v>
      </c>
    </row>
    <row r="104" spans="1:49" x14ac:dyDescent="0.25">
      <c r="A104" s="35" t="s">
        <v>115</v>
      </c>
      <c r="B104" s="36">
        <v>16.67437172</v>
      </c>
      <c r="C104" s="36">
        <v>15.616447450000001</v>
      </c>
      <c r="D104" s="33">
        <f t="shared" si="6"/>
        <v>106.7744233980693</v>
      </c>
      <c r="E104" s="38">
        <v>8.0000004000000003E-3</v>
      </c>
      <c r="F104" s="38">
        <v>8.0000004000000003E-3</v>
      </c>
      <c r="G104" s="37">
        <v>100</v>
      </c>
      <c r="H104" s="38">
        <v>4.7977819999999997E-2</v>
      </c>
      <c r="I104" s="38">
        <v>5.1228039000000003E-2</v>
      </c>
      <c r="J104" s="36">
        <v>16.71367073</v>
      </c>
      <c r="K104" s="36">
        <v>15.61502743</v>
      </c>
      <c r="L104" s="33">
        <f t="shared" si="7"/>
        <v>107.03580768541757</v>
      </c>
      <c r="M104" s="38">
        <v>8.0000004000000003E-3</v>
      </c>
      <c r="N104" s="38">
        <v>8.0000004000000003E-3</v>
      </c>
      <c r="O104" s="37">
        <v>100</v>
      </c>
      <c r="P104" s="38">
        <v>4.7865010800000003E-2</v>
      </c>
      <c r="Q104" s="38">
        <v>5.1232699299999997E-2</v>
      </c>
      <c r="R104" s="36">
        <v>16.75509834</v>
      </c>
      <c r="S104" s="36">
        <v>17.582677839999999</v>
      </c>
      <c r="T104" s="33">
        <f t="shared" si="8"/>
        <v>95.293211264342887</v>
      </c>
      <c r="U104" s="38">
        <v>8.0000004000000003E-3</v>
      </c>
      <c r="V104" s="38">
        <v>8.9999995999999992E-3</v>
      </c>
      <c r="W104" s="37">
        <v>88.88889313</v>
      </c>
      <c r="X104" s="38">
        <v>4.7746658300000001E-2</v>
      </c>
      <c r="Y104" s="38">
        <v>5.11867404E-2</v>
      </c>
      <c r="Z104" s="36">
        <v>16.79649925</v>
      </c>
      <c r="AA104" s="36">
        <v>15.65706921</v>
      </c>
      <c r="AB104" s="33">
        <f t="shared" si="9"/>
        <v>107.27741587341428</v>
      </c>
      <c r="AC104" s="38">
        <v>8.0000004000000003E-3</v>
      </c>
      <c r="AD104" s="38">
        <v>8.0000004000000003E-3</v>
      </c>
      <c r="AE104" s="37">
        <v>100</v>
      </c>
      <c r="AF104" s="38">
        <v>4.7628969E-2</v>
      </c>
      <c r="AG104" s="38">
        <v>5.1095131799999999E-2</v>
      </c>
      <c r="AH104" s="36">
        <v>16.90351677</v>
      </c>
      <c r="AI104" s="36">
        <v>15.772459980000001</v>
      </c>
      <c r="AJ104" s="33">
        <f t="shared" si="10"/>
        <v>107.17108676410791</v>
      </c>
      <c r="AK104" s="38">
        <v>8.0000004000000003E-3</v>
      </c>
      <c r="AL104" s="38">
        <v>8.0000004000000003E-3</v>
      </c>
      <c r="AM104" s="37">
        <v>100</v>
      </c>
      <c r="AN104" s="38">
        <v>4.7327429099999999E-2</v>
      </c>
      <c r="AO104" s="38">
        <v>5.0721321299999997E-2</v>
      </c>
      <c r="AP104" s="36">
        <v>13.626537320000001</v>
      </c>
      <c r="AQ104" s="36">
        <v>12.73704433</v>
      </c>
      <c r="AR104" s="33">
        <f t="shared" si="11"/>
        <v>106.98351177050509</v>
      </c>
      <c r="AS104" s="16">
        <v>6.0000000999999997E-3</v>
      </c>
      <c r="AT104" s="16">
        <v>6.0000000999999997E-3</v>
      </c>
      <c r="AU104" s="9">
        <v>100</v>
      </c>
      <c r="AV104" s="16">
        <v>4.4031731800000001E-2</v>
      </c>
      <c r="AW104" s="16">
        <v>4.7106690700000002E-2</v>
      </c>
    </row>
    <row r="105" spans="1:49" x14ac:dyDescent="0.25">
      <c r="A105" s="31" t="s">
        <v>116</v>
      </c>
      <c r="B105" s="32">
        <v>16.588392259999999</v>
      </c>
      <c r="C105" s="32">
        <v>16.134908679999999</v>
      </c>
      <c r="D105" s="33">
        <f t="shared" si="6"/>
        <v>102.81057419656867</v>
      </c>
      <c r="E105" s="34">
        <v>0.26800000670000002</v>
      </c>
      <c r="F105" s="34">
        <v>0.28799998760000001</v>
      </c>
      <c r="G105" s="33">
        <v>93.055564880000006</v>
      </c>
      <c r="H105" s="34">
        <v>1.615587592</v>
      </c>
      <c r="I105" s="34">
        <v>1.78494978</v>
      </c>
      <c r="J105" s="32">
        <v>15.941715240000001</v>
      </c>
      <c r="K105" s="32">
        <v>15.51174164</v>
      </c>
      <c r="L105" s="33">
        <f t="shared" si="7"/>
        <v>102.77192342406755</v>
      </c>
      <c r="M105" s="34">
        <v>0.2599999905</v>
      </c>
      <c r="N105" s="34">
        <v>0.27700001000000002</v>
      </c>
      <c r="O105" s="33">
        <v>93.862808229999999</v>
      </c>
      <c r="P105" s="34">
        <v>1.630941153</v>
      </c>
      <c r="Q105" s="34">
        <v>1.7857440710000001</v>
      </c>
      <c r="R105" s="32">
        <v>15.73211098</v>
      </c>
      <c r="S105" s="32">
        <v>15.328810689999999</v>
      </c>
      <c r="T105" s="33">
        <f t="shared" si="8"/>
        <v>102.63099530782974</v>
      </c>
      <c r="U105" s="34">
        <v>0.26100000740000001</v>
      </c>
      <c r="V105" s="34">
        <v>0.27500000600000002</v>
      </c>
      <c r="W105" s="33">
        <v>94.909088130000001</v>
      </c>
      <c r="X105" s="34">
        <v>1.6590272189999999</v>
      </c>
      <c r="Y105" s="34">
        <v>1.7940074210000001</v>
      </c>
      <c r="Z105" s="32">
        <v>16.40054512</v>
      </c>
      <c r="AA105" s="32">
        <v>15.97561741</v>
      </c>
      <c r="AB105" s="33">
        <f t="shared" si="9"/>
        <v>102.65985156688853</v>
      </c>
      <c r="AC105" s="34">
        <v>0.27700001000000002</v>
      </c>
      <c r="AD105" s="34">
        <v>0.28799998760000001</v>
      </c>
      <c r="AE105" s="33">
        <v>96.180564880000006</v>
      </c>
      <c r="AF105" s="34">
        <v>1.688968182</v>
      </c>
      <c r="AG105" s="34">
        <v>1.8027472499999999</v>
      </c>
      <c r="AH105" s="32">
        <v>12.18680286</v>
      </c>
      <c r="AI105" s="32">
        <v>11.80077648</v>
      </c>
      <c r="AJ105" s="33">
        <f t="shared" si="10"/>
        <v>103.27119474429702</v>
      </c>
      <c r="AK105" s="34">
        <v>0.21400000150000001</v>
      </c>
      <c r="AL105" s="34">
        <v>0.21099999550000001</v>
      </c>
      <c r="AM105" s="33">
        <v>101.4218063</v>
      </c>
      <c r="AN105" s="34">
        <v>1.755997896</v>
      </c>
      <c r="AO105" s="34">
        <v>1.7880178689999999</v>
      </c>
      <c r="AP105" s="32">
        <v>7.5183906560000002</v>
      </c>
      <c r="AQ105" s="32">
        <v>7.3963828090000003</v>
      </c>
      <c r="AR105" s="33">
        <f t="shared" si="11"/>
        <v>101.64956101043796</v>
      </c>
      <c r="AS105" s="17">
        <v>0.1059999987</v>
      </c>
      <c r="AT105" s="17">
        <v>0.10999999940000001</v>
      </c>
      <c r="AU105" s="12">
        <v>96.363632199999998</v>
      </c>
      <c r="AV105" s="17">
        <v>1.409876227</v>
      </c>
      <c r="AW105" s="17">
        <v>1.487213492</v>
      </c>
    </row>
    <row r="106" spans="1:49" x14ac:dyDescent="0.25">
      <c r="A106" s="35" t="s">
        <v>117</v>
      </c>
      <c r="B106" s="36">
        <v>3.2008669379999999</v>
      </c>
      <c r="C106" s="36">
        <v>3.4100754260000001</v>
      </c>
      <c r="D106" s="33">
        <f t="shared" si="6"/>
        <v>93.864989425016901</v>
      </c>
      <c r="E106" s="38">
        <v>2.6000000499999999E-2</v>
      </c>
      <c r="F106" s="38">
        <v>2.8999999200000001E-2</v>
      </c>
      <c r="G106" s="37">
        <v>89.655174259999995</v>
      </c>
      <c r="H106" s="38">
        <v>0.81227993970000001</v>
      </c>
      <c r="I106" s="38">
        <v>0.85042107109999998</v>
      </c>
      <c r="J106" s="36">
        <v>3.0806879999999999</v>
      </c>
      <c r="K106" s="36">
        <v>3.4058456420000001</v>
      </c>
      <c r="L106" s="33">
        <f t="shared" si="7"/>
        <v>90.452954238728822</v>
      </c>
      <c r="M106" s="38">
        <v>2.50000004E-2</v>
      </c>
      <c r="N106" s="38">
        <v>2.8999999200000001E-2</v>
      </c>
      <c r="O106" s="37">
        <v>86.206901549999998</v>
      </c>
      <c r="P106" s="38">
        <v>0.81150704620000003</v>
      </c>
      <c r="Q106" s="38">
        <v>0.85147720579999997</v>
      </c>
      <c r="R106" s="36">
        <v>3.4410433770000002</v>
      </c>
      <c r="S106" s="36">
        <v>3.7412810329999999</v>
      </c>
      <c r="T106" s="33">
        <f t="shared" si="8"/>
        <v>91.975003926415823</v>
      </c>
      <c r="U106" s="38">
        <v>2.8000000899999999E-2</v>
      </c>
      <c r="V106" s="38">
        <v>3.20000015E-2</v>
      </c>
      <c r="W106" s="37">
        <v>87.5</v>
      </c>
      <c r="X106" s="38">
        <v>0.81370669600000001</v>
      </c>
      <c r="Y106" s="38">
        <v>0.85532200339999997</v>
      </c>
      <c r="Z106" s="36">
        <v>3.0539209839999999</v>
      </c>
      <c r="AA106" s="36">
        <v>3.365396976</v>
      </c>
      <c r="AB106" s="33">
        <f t="shared" si="9"/>
        <v>90.744747373897923</v>
      </c>
      <c r="AC106" s="38">
        <v>2.50000004E-2</v>
      </c>
      <c r="AD106" s="38">
        <v>2.8999999200000001E-2</v>
      </c>
      <c r="AE106" s="37">
        <v>86.206901549999998</v>
      </c>
      <c r="AF106" s="38">
        <v>0.81861972810000005</v>
      </c>
      <c r="AG106" s="38">
        <v>0.86171114439999996</v>
      </c>
      <c r="AH106" s="36">
        <v>2.0971128939999999</v>
      </c>
      <c r="AI106" s="36">
        <v>2.4623641969999999</v>
      </c>
      <c r="AJ106" s="33">
        <f t="shared" si="10"/>
        <v>85.166641740283552</v>
      </c>
      <c r="AK106" s="38">
        <v>2.0999999700000001E-2</v>
      </c>
      <c r="AL106" s="38">
        <v>2.6000000499999999E-2</v>
      </c>
      <c r="AM106" s="37">
        <v>80.769226070000002</v>
      </c>
      <c r="AN106" s="38">
        <v>1.001376748</v>
      </c>
      <c r="AO106" s="38">
        <v>1.055895805</v>
      </c>
      <c r="AP106" s="36">
        <v>0.5574917197</v>
      </c>
      <c r="AQ106" s="36">
        <v>0.9610897303</v>
      </c>
      <c r="AR106" s="33" t="str">
        <f t="shared" si="11"/>
        <v>NA</v>
      </c>
      <c r="AS106" s="16">
        <v>6.0000000999999997E-3</v>
      </c>
      <c r="AT106" s="16">
        <v>1.09999999E-2</v>
      </c>
      <c r="AU106" s="9">
        <v>54.545455930000003</v>
      </c>
      <c r="AV106" s="16">
        <v>1.076249123</v>
      </c>
      <c r="AW106" s="16">
        <v>1.144534111</v>
      </c>
    </row>
    <row r="107" spans="1:49" x14ac:dyDescent="0.25">
      <c r="A107" s="31" t="s">
        <v>118</v>
      </c>
      <c r="B107" s="32">
        <v>31.977422709999999</v>
      </c>
      <c r="C107" s="32">
        <v>31.217201230000001</v>
      </c>
      <c r="D107" s="33">
        <f t="shared" si="6"/>
        <v>102.43526469397078</v>
      </c>
      <c r="E107" s="34">
        <v>4.5000001800000002E-2</v>
      </c>
      <c r="F107" s="34">
        <v>4.6000000100000001E-2</v>
      </c>
      <c r="G107" s="33">
        <v>97.826087950000002</v>
      </c>
      <c r="H107" s="34">
        <v>0.14072428640000001</v>
      </c>
      <c r="I107" s="34">
        <v>0.1473546624</v>
      </c>
      <c r="J107" s="32">
        <v>38.992568970000001</v>
      </c>
      <c r="K107" s="32">
        <v>38.562969209999999</v>
      </c>
      <c r="L107" s="33">
        <f t="shared" si="7"/>
        <v>101.11402147915673</v>
      </c>
      <c r="M107" s="34">
        <v>5.6000001700000003E-2</v>
      </c>
      <c r="N107" s="34">
        <v>5.7999998300000001E-2</v>
      </c>
      <c r="O107" s="33">
        <v>96.551727290000002</v>
      </c>
      <c r="P107" s="34">
        <v>0.14361710850000001</v>
      </c>
      <c r="Q107" s="34">
        <v>0.15040335060000001</v>
      </c>
      <c r="R107" s="32">
        <v>40.424034120000002</v>
      </c>
      <c r="S107" s="32">
        <v>39.914798740000002</v>
      </c>
      <c r="T107" s="33">
        <f t="shared" si="8"/>
        <v>101.27580595687604</v>
      </c>
      <c r="U107" s="34">
        <v>5.9000000400000002E-2</v>
      </c>
      <c r="V107" s="34">
        <v>6.1000000700000001E-2</v>
      </c>
      <c r="W107" s="33">
        <v>96.721313480000006</v>
      </c>
      <c r="X107" s="34">
        <v>0.14595277609999999</v>
      </c>
      <c r="Y107" s="34">
        <v>0.15282553430000001</v>
      </c>
      <c r="Z107" s="32">
        <v>42.691490170000002</v>
      </c>
      <c r="AA107" s="32">
        <v>42.077419280000001</v>
      </c>
      <c r="AB107" s="33">
        <f t="shared" si="9"/>
        <v>101.45938344249139</v>
      </c>
      <c r="AC107" s="34">
        <v>6.3000001E-2</v>
      </c>
      <c r="AD107" s="34">
        <v>6.4999997599999998E-2</v>
      </c>
      <c r="AE107" s="33">
        <v>96.923080440000007</v>
      </c>
      <c r="AF107" s="34">
        <v>0.1475704014</v>
      </c>
      <c r="AG107" s="34">
        <v>0.1544771492</v>
      </c>
      <c r="AH107" s="32">
        <v>48.172611240000002</v>
      </c>
      <c r="AI107" s="32">
        <v>47.757434840000002</v>
      </c>
      <c r="AJ107" s="33">
        <f t="shared" si="10"/>
        <v>100.8693440118611</v>
      </c>
      <c r="AK107" s="34">
        <v>8.2000002299999999E-2</v>
      </c>
      <c r="AL107" s="34">
        <v>8.5000000899999997E-2</v>
      </c>
      <c r="AM107" s="33">
        <v>96.470588680000006</v>
      </c>
      <c r="AN107" s="34">
        <v>0.1702212095</v>
      </c>
      <c r="AO107" s="34">
        <v>0.1779827625</v>
      </c>
      <c r="AP107" s="32">
        <v>12.43840694</v>
      </c>
      <c r="AQ107" s="32">
        <v>11.956053730000001</v>
      </c>
      <c r="AR107" s="33">
        <f t="shared" si="11"/>
        <v>104.03438476350841</v>
      </c>
      <c r="AS107" s="17">
        <v>3.09999995E-2</v>
      </c>
      <c r="AT107" s="17">
        <v>3.20000015E-2</v>
      </c>
      <c r="AU107" s="12">
        <v>96.874992370000001</v>
      </c>
      <c r="AV107" s="17">
        <v>0.24922804530000001</v>
      </c>
      <c r="AW107" s="17">
        <v>0.26764684919999998</v>
      </c>
    </row>
    <row r="108" spans="1:49" x14ac:dyDescent="0.25">
      <c r="A108" s="35" t="s">
        <v>119</v>
      </c>
      <c r="B108" s="36">
        <v>45.769615170000002</v>
      </c>
      <c r="C108" s="36">
        <v>48.661804199999999</v>
      </c>
      <c r="D108" s="33">
        <f t="shared" si="6"/>
        <v>94.056551996894527</v>
      </c>
      <c r="E108" s="38">
        <v>0.36199998859999999</v>
      </c>
      <c r="F108" s="38">
        <v>0.38600000740000001</v>
      </c>
      <c r="G108" s="37">
        <v>93.782379149999997</v>
      </c>
      <c r="H108" s="38">
        <v>0.79091775419999999</v>
      </c>
      <c r="I108" s="38">
        <v>0.79322993760000005</v>
      </c>
      <c r="J108" s="36">
        <v>47.47842026</v>
      </c>
      <c r="K108" s="36">
        <v>50.290779110000003</v>
      </c>
      <c r="L108" s="33">
        <f t="shared" si="7"/>
        <v>94.407804174501678</v>
      </c>
      <c r="M108" s="38">
        <v>0.38800001140000001</v>
      </c>
      <c r="N108" s="38">
        <v>0.41200000050000002</v>
      </c>
      <c r="O108" s="37">
        <v>94.174758909999994</v>
      </c>
      <c r="P108" s="38">
        <v>0.81721335650000004</v>
      </c>
      <c r="Q108" s="38">
        <v>0.81923568250000001</v>
      </c>
      <c r="R108" s="36">
        <v>48.909004209999999</v>
      </c>
      <c r="S108" s="36">
        <v>51.76287842</v>
      </c>
      <c r="T108" s="33">
        <f t="shared" si="8"/>
        <v>94.486639272947912</v>
      </c>
      <c r="U108" s="38">
        <v>0.41299998760000001</v>
      </c>
      <c r="V108" s="38">
        <v>0.43799999360000003</v>
      </c>
      <c r="W108" s="37">
        <v>94.292236329999994</v>
      </c>
      <c r="X108" s="38">
        <v>0.84442532059999997</v>
      </c>
      <c r="Y108" s="38">
        <v>0.84616625310000004</v>
      </c>
      <c r="Z108" s="36">
        <v>48.023731230000003</v>
      </c>
      <c r="AA108" s="36">
        <v>50.69031906</v>
      </c>
      <c r="AB108" s="33">
        <f t="shared" si="9"/>
        <v>94.739453450976171</v>
      </c>
      <c r="AC108" s="38">
        <v>0.41899999980000002</v>
      </c>
      <c r="AD108" s="38">
        <v>0.44299998880000002</v>
      </c>
      <c r="AE108" s="37">
        <v>94.582397459999996</v>
      </c>
      <c r="AF108" s="38">
        <v>0.87248533959999997</v>
      </c>
      <c r="AG108" s="38">
        <v>0.87393414970000005</v>
      </c>
      <c r="AH108" s="36">
        <v>45.524677279999999</v>
      </c>
      <c r="AI108" s="36">
        <v>47.841732030000003</v>
      </c>
      <c r="AJ108" s="33">
        <f t="shared" si="10"/>
        <v>95.15683347637362</v>
      </c>
      <c r="AK108" s="38">
        <v>0.48699998859999999</v>
      </c>
      <c r="AL108" s="38">
        <v>0.51099997760000004</v>
      </c>
      <c r="AM108" s="37">
        <v>95.303329469999994</v>
      </c>
      <c r="AN108" s="38">
        <v>1.0697494750000001</v>
      </c>
      <c r="AO108" s="38">
        <v>1.0681051020000001</v>
      </c>
      <c r="AP108" s="36">
        <v>21.576091770000001</v>
      </c>
      <c r="AQ108" s="36">
        <v>22.753011699999998</v>
      </c>
      <c r="AR108" s="33">
        <f t="shared" si="11"/>
        <v>94.827410342341636</v>
      </c>
      <c r="AS108" s="16">
        <v>0.30300000310000003</v>
      </c>
      <c r="AT108" s="16">
        <v>0.33799999949999998</v>
      </c>
      <c r="AU108" s="9">
        <v>89.644973750000005</v>
      </c>
      <c r="AV108" s="16">
        <v>1.4043321609999999</v>
      </c>
      <c r="AW108" s="16">
        <v>1.4855176210000001</v>
      </c>
    </row>
    <row r="109" spans="1:49" x14ac:dyDescent="0.25">
      <c r="A109" s="31" t="s">
        <v>120</v>
      </c>
      <c r="B109" s="32">
        <v>0.34453010560000003</v>
      </c>
      <c r="C109" s="32">
        <v>0.33780789379999998</v>
      </c>
      <c r="D109" s="33" t="str">
        <f t="shared" si="6"/>
        <v>NA</v>
      </c>
      <c r="E109" s="34">
        <v>2.9999999999999997E-4</v>
      </c>
      <c r="F109" s="34">
        <v>2.9999999999999997E-4</v>
      </c>
      <c r="G109" s="33" t="s">
        <v>174</v>
      </c>
      <c r="H109" s="34">
        <v>8.7075121699999994E-2</v>
      </c>
      <c r="I109" s="34">
        <v>8.8807873400000001E-2</v>
      </c>
      <c r="J109" s="32">
        <v>0.34413272140000001</v>
      </c>
      <c r="K109" s="32">
        <v>0.33741095659999998</v>
      </c>
      <c r="L109" s="33" t="str">
        <f t="shared" si="7"/>
        <v>NA</v>
      </c>
      <c r="M109" s="34">
        <v>2.9999999999999997E-4</v>
      </c>
      <c r="N109" s="34">
        <v>2.9999999999999997E-4</v>
      </c>
      <c r="O109" s="33" t="s">
        <v>174</v>
      </c>
      <c r="P109" s="34">
        <v>8.7175667299999995E-2</v>
      </c>
      <c r="Q109" s="34">
        <v>8.8912352900000005E-2</v>
      </c>
      <c r="R109" s="32">
        <v>0.34232866760000003</v>
      </c>
      <c r="S109" s="32">
        <v>0.44750854369999998</v>
      </c>
      <c r="T109" s="33" t="str">
        <f t="shared" si="8"/>
        <v>NA</v>
      </c>
      <c r="U109" s="34">
        <v>2.9999999999999997E-4</v>
      </c>
      <c r="V109" s="34">
        <v>4.0000000000000002E-4</v>
      </c>
      <c r="W109" s="33" t="s">
        <v>174</v>
      </c>
      <c r="X109" s="34">
        <v>8.7635077500000005E-2</v>
      </c>
      <c r="Y109" s="34">
        <v>8.9383773499999999E-2</v>
      </c>
      <c r="Z109" s="32">
        <v>0.33927685019999998</v>
      </c>
      <c r="AA109" s="32">
        <v>0.33264681699999998</v>
      </c>
      <c r="AB109" s="33" t="str">
        <f t="shared" si="9"/>
        <v>NA</v>
      </c>
      <c r="AC109" s="34">
        <v>2.9999999999999997E-4</v>
      </c>
      <c r="AD109" s="34">
        <v>2.9999999999999997E-4</v>
      </c>
      <c r="AE109" s="33" t="s">
        <v>174</v>
      </c>
      <c r="AF109" s="34">
        <v>8.84233564E-2</v>
      </c>
      <c r="AG109" s="34">
        <v>9.0185739099999995E-2</v>
      </c>
      <c r="AH109" s="32">
        <v>0.1063985527</v>
      </c>
      <c r="AI109" s="32">
        <v>0.1041454822</v>
      </c>
      <c r="AJ109" s="33" t="str">
        <f t="shared" si="10"/>
        <v>NA</v>
      </c>
      <c r="AK109" s="34">
        <v>1E-4</v>
      </c>
      <c r="AL109" s="34">
        <v>1E-4</v>
      </c>
      <c r="AM109" s="33" t="s">
        <v>174</v>
      </c>
      <c r="AN109" s="34">
        <v>9.3986242999999997E-2</v>
      </c>
      <c r="AO109" s="34">
        <v>9.6019528800000004E-2</v>
      </c>
      <c r="AP109" s="32" t="s">
        <v>184</v>
      </c>
      <c r="AQ109" s="32" t="s">
        <v>184</v>
      </c>
      <c r="AR109" s="33" t="str">
        <f t="shared" si="11"/>
        <v>-</v>
      </c>
      <c r="AS109" s="17" t="s">
        <v>184</v>
      </c>
      <c r="AT109" s="17" t="s">
        <v>184</v>
      </c>
      <c r="AU109" s="12" t="s">
        <v>184</v>
      </c>
      <c r="AV109" s="17">
        <v>7.5843833400000005E-2</v>
      </c>
      <c r="AW109" s="17">
        <v>8.0668799599999993E-2</v>
      </c>
    </row>
    <row r="110" spans="1:49" x14ac:dyDescent="0.25">
      <c r="A110" s="35" t="s">
        <v>121</v>
      </c>
      <c r="B110" s="36">
        <v>1.396581531</v>
      </c>
      <c r="C110" s="36">
        <v>1.333565474</v>
      </c>
      <c r="D110" s="33">
        <f t="shared" si="6"/>
        <v>104.72538156008081</v>
      </c>
      <c r="E110" s="38">
        <v>1.09999999E-2</v>
      </c>
      <c r="F110" s="38">
        <v>1.09999999E-2</v>
      </c>
      <c r="G110" s="37">
        <v>100</v>
      </c>
      <c r="H110" s="38">
        <v>0.78763753179999996</v>
      </c>
      <c r="I110" s="38">
        <v>0.82485640049999998</v>
      </c>
      <c r="J110" s="36">
        <v>1.4128826860000001</v>
      </c>
      <c r="K110" s="36">
        <v>1.470067024</v>
      </c>
      <c r="L110" s="33">
        <f t="shared" si="7"/>
        <v>96.110086338485218</v>
      </c>
      <c r="M110" s="38">
        <v>1.09999999E-2</v>
      </c>
      <c r="N110" s="38">
        <v>1.20000001E-2</v>
      </c>
      <c r="O110" s="37">
        <v>91.666664119999993</v>
      </c>
      <c r="P110" s="38">
        <v>0.778550148</v>
      </c>
      <c r="Q110" s="38">
        <v>0.81628930570000002</v>
      </c>
      <c r="R110" s="36">
        <v>1.939715981</v>
      </c>
      <c r="S110" s="36">
        <v>1.9727588890000001</v>
      </c>
      <c r="T110" s="33">
        <f t="shared" si="8"/>
        <v>98.325040724224039</v>
      </c>
      <c r="U110" s="38">
        <v>1.4999999700000001E-2</v>
      </c>
      <c r="V110" s="38">
        <v>1.6000000800000001E-2</v>
      </c>
      <c r="W110" s="37">
        <v>93.749992370000001</v>
      </c>
      <c r="X110" s="38">
        <v>0.77330911160000004</v>
      </c>
      <c r="Y110" s="38">
        <v>0.81104689839999999</v>
      </c>
      <c r="Z110" s="36">
        <v>1.554036856</v>
      </c>
      <c r="AA110" s="36">
        <v>1.729681611</v>
      </c>
      <c r="AB110" s="33">
        <f t="shared" si="9"/>
        <v>89.84525511036378</v>
      </c>
      <c r="AC110" s="38">
        <v>1.20000001E-2</v>
      </c>
      <c r="AD110" s="38">
        <v>1.40000004E-2</v>
      </c>
      <c r="AE110" s="37">
        <v>85.714286799999996</v>
      </c>
      <c r="AF110" s="38">
        <v>0.77218246459999995</v>
      </c>
      <c r="AG110" s="38">
        <v>0.80939751859999998</v>
      </c>
      <c r="AH110" s="36">
        <v>1.21780479</v>
      </c>
      <c r="AI110" s="36">
        <v>1.803196907</v>
      </c>
      <c r="AJ110" s="33">
        <f t="shared" si="10"/>
        <v>67.535873939916868</v>
      </c>
      <c r="AK110" s="38">
        <v>1.09999999E-2</v>
      </c>
      <c r="AL110" s="38">
        <v>1.7000000899999999E-2</v>
      </c>
      <c r="AM110" s="37">
        <v>64.705879210000006</v>
      </c>
      <c r="AN110" s="38">
        <v>0.90326464179999999</v>
      </c>
      <c r="AO110" s="38">
        <v>0.94277000430000002</v>
      </c>
      <c r="AP110" s="36">
        <v>0.39848589899999998</v>
      </c>
      <c r="AQ110" s="36">
        <v>0.62089270350000003</v>
      </c>
      <c r="AR110" s="33" t="str">
        <f t="shared" si="11"/>
        <v>NA</v>
      </c>
      <c r="AS110" s="16">
        <v>3.0000000000000001E-3</v>
      </c>
      <c r="AT110" s="16">
        <v>4.9999998999999996E-3</v>
      </c>
      <c r="AU110" s="9">
        <v>60</v>
      </c>
      <c r="AV110" s="16">
        <v>0.75284969810000002</v>
      </c>
      <c r="AW110" s="16">
        <v>0.80529212949999995</v>
      </c>
    </row>
    <row r="111" spans="1:49" x14ac:dyDescent="0.25">
      <c r="A111" s="31" t="s">
        <v>123</v>
      </c>
      <c r="B111" s="32">
        <v>16.329305649999998</v>
      </c>
      <c r="C111" s="32">
        <v>13.919870380000001</v>
      </c>
      <c r="D111" s="33">
        <f t="shared" si="6"/>
        <v>117.30932260304566</v>
      </c>
      <c r="E111" s="34">
        <v>7.6999999599999994E-2</v>
      </c>
      <c r="F111" s="34">
        <v>6.7000001700000006E-2</v>
      </c>
      <c r="G111" s="33">
        <v>114.9253693</v>
      </c>
      <c r="H111" s="34">
        <v>0.47154483200000002</v>
      </c>
      <c r="I111" s="34">
        <v>0.48132631180000002</v>
      </c>
      <c r="J111" s="32">
        <v>13.45228863</v>
      </c>
      <c r="K111" s="32">
        <v>11.087947850000001</v>
      </c>
      <c r="L111" s="33">
        <f t="shared" si="7"/>
        <v>121.32352002359028</v>
      </c>
      <c r="M111" s="34">
        <v>6.3000001E-2</v>
      </c>
      <c r="N111" s="34">
        <v>5.2999999399999997E-2</v>
      </c>
      <c r="O111" s="33">
        <v>118.8679276</v>
      </c>
      <c r="P111" s="34">
        <v>0.46832180020000003</v>
      </c>
      <c r="Q111" s="34">
        <v>0.47799646849999999</v>
      </c>
      <c r="R111" s="32">
        <v>12.60081005</v>
      </c>
      <c r="S111" s="32">
        <v>10.46343899</v>
      </c>
      <c r="T111" s="33">
        <f t="shared" si="8"/>
        <v>120.42704183627106</v>
      </c>
      <c r="U111" s="34">
        <v>5.9000000400000002E-2</v>
      </c>
      <c r="V111" s="34">
        <v>5.0000000699999998E-2</v>
      </c>
      <c r="W111" s="33">
        <v>118</v>
      </c>
      <c r="X111" s="34">
        <v>0.46822386980000003</v>
      </c>
      <c r="Y111" s="34">
        <v>0.47785437110000001</v>
      </c>
      <c r="Z111" s="32">
        <v>10.597224239999999</v>
      </c>
      <c r="AA111" s="32">
        <v>8.5151329039999997</v>
      </c>
      <c r="AB111" s="33">
        <f t="shared" si="9"/>
        <v>124.45165987981154</v>
      </c>
      <c r="AC111" s="34">
        <v>5.0000000699999998E-2</v>
      </c>
      <c r="AD111" s="34">
        <v>4.1000001100000003E-2</v>
      </c>
      <c r="AE111" s="33">
        <v>121.9512177</v>
      </c>
      <c r="AF111" s="34">
        <v>0.47182166580000001</v>
      </c>
      <c r="AG111" s="34">
        <v>0.48149570819999998</v>
      </c>
      <c r="AH111" s="32">
        <v>5.968737602</v>
      </c>
      <c r="AI111" s="32">
        <v>4.4961619380000002</v>
      </c>
      <c r="AJ111" s="33">
        <f t="shared" si="10"/>
        <v>132.75183777422029</v>
      </c>
      <c r="AK111" s="34">
        <v>3.5000000099999998E-2</v>
      </c>
      <c r="AL111" s="34">
        <v>2.7000000699999999E-2</v>
      </c>
      <c r="AM111" s="33">
        <v>129.62962340000001</v>
      </c>
      <c r="AN111" s="34">
        <v>0.58638864759999998</v>
      </c>
      <c r="AO111" s="34">
        <v>0.60051220660000004</v>
      </c>
      <c r="AP111" s="32">
        <v>1.475302815</v>
      </c>
      <c r="AQ111" s="32">
        <v>1.0395828490000001</v>
      </c>
      <c r="AR111" s="33">
        <f t="shared" si="11"/>
        <v>141.91296214814716</v>
      </c>
      <c r="AS111" s="17">
        <v>8.0000004000000003E-3</v>
      </c>
      <c r="AT111" s="17">
        <v>6.0000000999999997E-3</v>
      </c>
      <c r="AU111" s="12">
        <v>133.33334350000001</v>
      </c>
      <c r="AV111" s="17">
        <v>0.54226154090000001</v>
      </c>
      <c r="AW111" s="17">
        <v>0.57715457680000004</v>
      </c>
    </row>
    <row r="112" spans="1:49" x14ac:dyDescent="0.25">
      <c r="A112" s="35" t="s">
        <v>124</v>
      </c>
      <c r="B112" s="36">
        <v>33.370609279999996</v>
      </c>
      <c r="C112" s="36">
        <v>31.844842910000001</v>
      </c>
      <c r="D112" s="33">
        <f t="shared" si="6"/>
        <v>104.79125104906977</v>
      </c>
      <c r="E112" s="38">
        <v>1.5509999990000001</v>
      </c>
      <c r="F112" s="38">
        <v>1.4819999930000001</v>
      </c>
      <c r="G112" s="37">
        <v>104.6558685</v>
      </c>
      <c r="H112" s="38">
        <v>4.6478023530000003</v>
      </c>
      <c r="I112" s="38">
        <v>4.6538147929999996</v>
      </c>
      <c r="J112" s="36">
        <v>33.242130279999998</v>
      </c>
      <c r="K112" s="36">
        <v>31.735994340000001</v>
      </c>
      <c r="L112" s="33">
        <f t="shared" si="7"/>
        <v>104.74582873901532</v>
      </c>
      <c r="M112" s="38">
        <v>1.6080000400000001</v>
      </c>
      <c r="N112" s="38">
        <v>1.5379999879999999</v>
      </c>
      <c r="O112" s="37">
        <v>104.5513687</v>
      </c>
      <c r="P112" s="38">
        <v>4.8372349740000002</v>
      </c>
      <c r="Q112" s="38">
        <v>4.8462324140000002</v>
      </c>
      <c r="R112" s="36">
        <v>33.101867679999998</v>
      </c>
      <c r="S112" s="36">
        <v>31.60124969</v>
      </c>
      <c r="T112" s="33">
        <f t="shared" si="8"/>
        <v>104.74860331385838</v>
      </c>
      <c r="U112" s="38">
        <v>1.6640000340000001</v>
      </c>
      <c r="V112" s="38">
        <v>1.593000054</v>
      </c>
      <c r="W112" s="37">
        <v>104.45700069999999</v>
      </c>
      <c r="X112" s="38">
        <v>5.0269069670000004</v>
      </c>
      <c r="Y112" s="38">
        <v>5.0409398080000001</v>
      </c>
      <c r="Z112" s="36">
        <v>32.358383179999997</v>
      </c>
      <c r="AA112" s="36">
        <v>30.88189697</v>
      </c>
      <c r="AB112" s="33">
        <f t="shared" si="9"/>
        <v>104.78107355721806</v>
      </c>
      <c r="AC112" s="38">
        <v>1.68900001</v>
      </c>
      <c r="AD112" s="38">
        <v>1.618000031</v>
      </c>
      <c r="AE112" s="37">
        <v>104.38813020000001</v>
      </c>
      <c r="AF112" s="38">
        <v>5.2196674349999999</v>
      </c>
      <c r="AG112" s="38">
        <v>5.23931551</v>
      </c>
      <c r="AH112" s="36">
        <v>32.423984529999998</v>
      </c>
      <c r="AI112" s="36">
        <v>31.162178040000001</v>
      </c>
      <c r="AJ112" s="33">
        <f t="shared" si="10"/>
        <v>104.04916013373754</v>
      </c>
      <c r="AK112" s="38">
        <v>2.1889998909999999</v>
      </c>
      <c r="AL112" s="38">
        <v>2.1259999280000001</v>
      </c>
      <c r="AM112" s="37">
        <v>102.9633102</v>
      </c>
      <c r="AN112" s="38">
        <v>6.7511754039999996</v>
      </c>
      <c r="AO112" s="38">
        <v>6.8223729129999997</v>
      </c>
      <c r="AP112" s="36">
        <v>2.7411229609999999</v>
      </c>
      <c r="AQ112" s="36">
        <v>2.208859205</v>
      </c>
      <c r="AR112" s="33">
        <f t="shared" si="11"/>
        <v>124.09677152781677</v>
      </c>
      <c r="AS112" s="16">
        <v>0.30399999020000001</v>
      </c>
      <c r="AT112" s="16">
        <v>0.2590000033</v>
      </c>
      <c r="AU112" s="9">
        <v>117.3745117</v>
      </c>
      <c r="AV112" s="16">
        <v>11.09034538</v>
      </c>
      <c r="AW112" s="16">
        <v>11.72550964</v>
      </c>
    </row>
    <row r="113" spans="1:49" x14ac:dyDescent="0.25">
      <c r="A113" s="31" t="s">
        <v>125</v>
      </c>
      <c r="B113" s="32">
        <v>1.341470599</v>
      </c>
      <c r="C113" s="32">
        <v>1.2798227069999999</v>
      </c>
      <c r="D113" s="33">
        <f t="shared" si="6"/>
        <v>104.81690875328407</v>
      </c>
      <c r="E113" s="34">
        <v>2.7000000699999999E-2</v>
      </c>
      <c r="F113" s="34">
        <v>2.7000000699999999E-2</v>
      </c>
      <c r="G113" s="33">
        <v>100</v>
      </c>
      <c r="H113" s="34">
        <v>2.0127165319999998</v>
      </c>
      <c r="I113" s="34">
        <v>2.109667301</v>
      </c>
      <c r="J113" s="32">
        <v>1.1133018729999999</v>
      </c>
      <c r="K113" s="32">
        <v>1.1092314720000001</v>
      </c>
      <c r="L113" s="33">
        <f t="shared" si="7"/>
        <v>100.3669568618226</v>
      </c>
      <c r="M113" s="34">
        <v>2.1999999900000001E-2</v>
      </c>
      <c r="N113" s="34">
        <v>2.3E-2</v>
      </c>
      <c r="O113" s="33">
        <v>95.652175900000003</v>
      </c>
      <c r="P113" s="34">
        <v>1.9761037829999999</v>
      </c>
      <c r="Q113" s="34">
        <v>2.073507786</v>
      </c>
      <c r="R113" s="32">
        <v>1.9873634579999999</v>
      </c>
      <c r="S113" s="32">
        <v>1.94010222</v>
      </c>
      <c r="T113" s="33">
        <f t="shared" si="8"/>
        <v>102.43601793311694</v>
      </c>
      <c r="U113" s="34">
        <v>3.9000000799999997E-2</v>
      </c>
      <c r="V113" s="34">
        <v>3.9999999100000003E-2</v>
      </c>
      <c r="W113" s="33">
        <v>97.500007629999999</v>
      </c>
      <c r="X113" s="34">
        <v>1.9623990060000001</v>
      </c>
      <c r="Y113" s="34">
        <v>2.0617470739999999</v>
      </c>
      <c r="Z113" s="32">
        <v>1.0151776079999999</v>
      </c>
      <c r="AA113" s="32">
        <v>1.1096677779999999</v>
      </c>
      <c r="AB113" s="33">
        <f t="shared" si="9"/>
        <v>91.48482348741318</v>
      </c>
      <c r="AC113" s="34">
        <v>1.9999999599999999E-2</v>
      </c>
      <c r="AD113" s="34">
        <v>2.3E-2</v>
      </c>
      <c r="AE113" s="33">
        <v>86.956520080000004</v>
      </c>
      <c r="AF113" s="34">
        <v>1.970098734</v>
      </c>
      <c r="AG113" s="34">
        <v>2.0726923940000002</v>
      </c>
      <c r="AH113" s="32">
        <v>0.73578083520000004</v>
      </c>
      <c r="AI113" s="32">
        <v>0.86018687490000001</v>
      </c>
      <c r="AJ113" s="33" t="str">
        <f t="shared" si="10"/>
        <v>NA</v>
      </c>
      <c r="AK113" s="34">
        <v>1.7000000899999999E-2</v>
      </c>
      <c r="AL113" s="34">
        <v>2.0999999700000001E-2</v>
      </c>
      <c r="AM113" s="33">
        <v>80.952384949999995</v>
      </c>
      <c r="AN113" s="34">
        <v>2.3104705810000001</v>
      </c>
      <c r="AO113" s="34">
        <v>2.4413299560000001</v>
      </c>
      <c r="AP113" s="32">
        <v>0.1823660433</v>
      </c>
      <c r="AQ113" s="32">
        <v>5.6947816200000001E-2</v>
      </c>
      <c r="AR113" s="33" t="str">
        <f t="shared" si="11"/>
        <v>NA</v>
      </c>
      <c r="AS113" s="17">
        <v>3.0000000000000001E-3</v>
      </c>
      <c r="AT113" s="17">
        <v>1E-3</v>
      </c>
      <c r="AU113" s="12">
        <v>300</v>
      </c>
      <c r="AV113" s="17">
        <v>1.6450431350000001</v>
      </c>
      <c r="AW113" s="17">
        <v>1.755993605</v>
      </c>
    </row>
    <row r="114" spans="1:49" x14ac:dyDescent="0.25">
      <c r="A114" s="35" t="s">
        <v>126</v>
      </c>
      <c r="B114" s="36">
        <v>38.48627853</v>
      </c>
      <c r="C114" s="36">
        <v>39.313102720000003</v>
      </c>
      <c r="D114" s="33">
        <f t="shared" si="6"/>
        <v>97.896822858554572</v>
      </c>
      <c r="E114" s="38">
        <v>2.2139999869999998</v>
      </c>
      <c r="F114" s="38">
        <v>2.25</v>
      </c>
      <c r="G114" s="37">
        <v>98.400001529999997</v>
      </c>
      <c r="H114" s="38">
        <v>5.7526993749999997</v>
      </c>
      <c r="I114" s="38">
        <v>5.7232828140000001</v>
      </c>
      <c r="J114" s="36">
        <v>37.105491639999997</v>
      </c>
      <c r="K114" s="36">
        <v>37.935485839999998</v>
      </c>
      <c r="L114" s="33">
        <f t="shared" si="7"/>
        <v>97.812090232610544</v>
      </c>
      <c r="M114" s="38">
        <v>2.2109999660000001</v>
      </c>
      <c r="N114" s="38">
        <v>2.25</v>
      </c>
      <c r="O114" s="37">
        <v>98.266662600000004</v>
      </c>
      <c r="P114" s="38">
        <v>5.9586868290000004</v>
      </c>
      <c r="Q114" s="38">
        <v>5.9311223030000004</v>
      </c>
      <c r="R114" s="36">
        <v>37.198703770000002</v>
      </c>
      <c r="S114" s="36">
        <v>38.00928116</v>
      </c>
      <c r="T114" s="33">
        <f t="shared" si="8"/>
        <v>97.867422468244342</v>
      </c>
      <c r="U114" s="38">
        <v>2.2960000040000001</v>
      </c>
      <c r="V114" s="38">
        <v>2.3359999660000001</v>
      </c>
      <c r="W114" s="37">
        <v>98.287673949999999</v>
      </c>
      <c r="X114" s="38">
        <v>6.1722579</v>
      </c>
      <c r="Y114" s="38">
        <v>6.1458673480000003</v>
      </c>
      <c r="Z114" s="36">
        <v>34.388671879999997</v>
      </c>
      <c r="AA114" s="36">
        <v>35.197711939999998</v>
      </c>
      <c r="AB114" s="33">
        <f t="shared" si="9"/>
        <v>97.701441328404712</v>
      </c>
      <c r="AC114" s="38">
        <v>2.1989998819999999</v>
      </c>
      <c r="AD114" s="38">
        <v>2.2409999370000002</v>
      </c>
      <c r="AE114" s="37">
        <v>98.125831599999998</v>
      </c>
      <c r="AF114" s="38">
        <v>6.3945479389999997</v>
      </c>
      <c r="AG114" s="38">
        <v>6.3668909070000002</v>
      </c>
      <c r="AH114" s="36">
        <v>27.204519269999999</v>
      </c>
      <c r="AI114" s="36">
        <v>27.895526889999999</v>
      </c>
      <c r="AJ114" s="33">
        <f t="shared" si="10"/>
        <v>97.522873030056616</v>
      </c>
      <c r="AK114" s="38">
        <v>2.2109999660000001</v>
      </c>
      <c r="AL114" s="38">
        <v>2.3039999010000001</v>
      </c>
      <c r="AM114" s="37">
        <v>95.963546750000006</v>
      </c>
      <c r="AN114" s="38">
        <v>8.1273260119999993</v>
      </c>
      <c r="AO114" s="38">
        <v>8.2593889239999996</v>
      </c>
      <c r="AP114" s="36">
        <v>5.2599678040000004</v>
      </c>
      <c r="AQ114" s="36">
        <v>5.6406254770000004</v>
      </c>
      <c r="AR114" s="33">
        <f t="shared" si="11"/>
        <v>93.251498888693192</v>
      </c>
      <c r="AS114" s="16">
        <v>0.61400002239999996</v>
      </c>
      <c r="AT114" s="16">
        <v>0.69999998809999997</v>
      </c>
      <c r="AU114" s="9">
        <v>87.714286799999996</v>
      </c>
      <c r="AV114" s="16">
        <v>11.67307568</v>
      </c>
      <c r="AW114" s="16">
        <v>12.409971240000001</v>
      </c>
    </row>
    <row r="115" spans="1:49" x14ac:dyDescent="0.25">
      <c r="A115" s="31" t="s">
        <v>127</v>
      </c>
      <c r="B115" s="32">
        <v>1.3711768390000001</v>
      </c>
      <c r="C115" s="32">
        <v>1.0741429330000001</v>
      </c>
      <c r="D115" s="33">
        <f t="shared" si="6"/>
        <v>127.65310806173689</v>
      </c>
      <c r="E115" s="34">
        <v>0.28999999170000001</v>
      </c>
      <c r="F115" s="34">
        <v>0.23600000139999999</v>
      </c>
      <c r="G115" s="33">
        <v>122.8813553</v>
      </c>
      <c r="H115" s="34">
        <v>21.14971542</v>
      </c>
      <c r="I115" s="34">
        <v>21.971004489999999</v>
      </c>
      <c r="J115" s="32">
        <v>1.2720988989999999</v>
      </c>
      <c r="K115" s="32">
        <v>0.98314499860000004</v>
      </c>
      <c r="L115" s="33" t="str">
        <f t="shared" si="7"/>
        <v>NA</v>
      </c>
      <c r="M115" s="34">
        <v>0.26800000670000002</v>
      </c>
      <c r="N115" s="34">
        <v>0.21500000359999999</v>
      </c>
      <c r="O115" s="33">
        <v>124.6511612</v>
      </c>
      <c r="P115" s="34">
        <v>21.067544940000001</v>
      </c>
      <c r="Q115" s="34">
        <v>21.868595119999998</v>
      </c>
      <c r="R115" s="32">
        <v>1.640417099</v>
      </c>
      <c r="S115" s="32">
        <v>1.356410742</v>
      </c>
      <c r="T115" s="33">
        <f t="shared" si="8"/>
        <v>120.93807931521086</v>
      </c>
      <c r="U115" s="34">
        <v>0.34499999879999999</v>
      </c>
      <c r="V115" s="34">
        <v>0.29600000380000002</v>
      </c>
      <c r="W115" s="33">
        <v>116.5540543</v>
      </c>
      <c r="X115" s="34">
        <v>21.03123665</v>
      </c>
      <c r="Y115" s="34">
        <v>21.822298050000001</v>
      </c>
      <c r="Z115" s="32">
        <v>1.3873589040000001</v>
      </c>
      <c r="AA115" s="32">
        <v>1.108306408</v>
      </c>
      <c r="AB115" s="33">
        <f t="shared" si="9"/>
        <v>125.17828048143885</v>
      </c>
      <c r="AC115" s="34">
        <v>0.29199999570000001</v>
      </c>
      <c r="AD115" s="34">
        <v>0.2419999987</v>
      </c>
      <c r="AE115" s="33">
        <v>120.66115569999999</v>
      </c>
      <c r="AF115" s="34">
        <v>21.047185899999999</v>
      </c>
      <c r="AG115" s="34">
        <v>21.83511734</v>
      </c>
      <c r="AH115" s="32">
        <v>1.0768996479999999</v>
      </c>
      <c r="AI115" s="32">
        <v>0.85201525690000002</v>
      </c>
      <c r="AJ115" s="33" t="str">
        <f t="shared" si="10"/>
        <v>NA</v>
      </c>
      <c r="AK115" s="34">
        <v>0.22800000009999999</v>
      </c>
      <c r="AL115" s="34">
        <v>0.1870000064</v>
      </c>
      <c r="AM115" s="33">
        <v>121.9251328</v>
      </c>
      <c r="AN115" s="34">
        <v>21.17188835</v>
      </c>
      <c r="AO115" s="34">
        <v>21.94796371</v>
      </c>
      <c r="AP115" s="32">
        <v>0.40166303520000002</v>
      </c>
      <c r="AQ115" s="32">
        <v>0.30850762129999998</v>
      </c>
      <c r="AR115" s="33" t="str">
        <f t="shared" si="11"/>
        <v>NA</v>
      </c>
      <c r="AS115" s="17">
        <v>8.6999997499999995E-2</v>
      </c>
      <c r="AT115" s="17">
        <v>7.1000002300000004E-2</v>
      </c>
      <c r="AU115" s="12">
        <v>122.535202</v>
      </c>
      <c r="AV115" s="17">
        <v>21.659946439999999</v>
      </c>
      <c r="AW115" s="17">
        <v>23.014017110000001</v>
      </c>
    </row>
    <row r="116" spans="1:49" x14ac:dyDescent="0.25">
      <c r="A116" s="35" t="s">
        <v>128</v>
      </c>
      <c r="B116" s="36">
        <v>48.337665559999998</v>
      </c>
      <c r="C116" s="36">
        <v>48.074768069999998</v>
      </c>
      <c r="D116" s="33">
        <f t="shared" si="6"/>
        <v>100.54685129134103</v>
      </c>
      <c r="E116" s="38">
        <v>1.2749999759999999</v>
      </c>
      <c r="F116" s="38">
        <v>1.325999975</v>
      </c>
      <c r="G116" s="37">
        <v>96.153846740000006</v>
      </c>
      <c r="H116" s="38">
        <v>2.6376945969999999</v>
      </c>
      <c r="I116" s="38">
        <v>2.7582037449999999</v>
      </c>
      <c r="J116" s="36">
        <v>46.526130680000001</v>
      </c>
      <c r="K116" s="36">
        <v>46.240379330000003</v>
      </c>
      <c r="L116" s="33">
        <f t="shared" si="7"/>
        <v>100.61796930332405</v>
      </c>
      <c r="M116" s="38">
        <v>1.2059999699999999</v>
      </c>
      <c r="N116" s="38">
        <v>1.2530000210000001</v>
      </c>
      <c r="O116" s="37">
        <v>96.249000550000005</v>
      </c>
      <c r="P116" s="38">
        <v>2.5920917989999999</v>
      </c>
      <c r="Q116" s="38">
        <v>2.7097527979999998</v>
      </c>
      <c r="R116" s="36">
        <v>46.694114689999999</v>
      </c>
      <c r="S116" s="36">
        <v>46.380317689999998</v>
      </c>
      <c r="T116" s="33">
        <f t="shared" si="8"/>
        <v>100.67657363215443</v>
      </c>
      <c r="U116" s="38">
        <v>1.1979999539999999</v>
      </c>
      <c r="V116" s="38">
        <v>1.2439999580000001</v>
      </c>
      <c r="W116" s="37">
        <v>96.302253719999996</v>
      </c>
      <c r="X116" s="38">
        <v>2.5656337740000001</v>
      </c>
      <c r="Y116" s="38">
        <v>2.6821722979999998</v>
      </c>
      <c r="Z116" s="36">
        <v>43.087081910000002</v>
      </c>
      <c r="AA116" s="36">
        <v>42.802490229999997</v>
      </c>
      <c r="AB116" s="33">
        <f t="shared" si="9"/>
        <v>100.6648951462187</v>
      </c>
      <c r="AC116" s="38">
        <v>1.1019999979999999</v>
      </c>
      <c r="AD116" s="38">
        <v>1.144999981</v>
      </c>
      <c r="AE116" s="37">
        <v>96.244544980000001</v>
      </c>
      <c r="AF116" s="38">
        <v>2.5576112270000002</v>
      </c>
      <c r="AG116" s="38">
        <v>2.6750779150000001</v>
      </c>
      <c r="AH116" s="36">
        <v>32.746135709999997</v>
      </c>
      <c r="AI116" s="36">
        <v>32.419708249999999</v>
      </c>
      <c r="AJ116" s="33">
        <f t="shared" si="10"/>
        <v>101.00687969639579</v>
      </c>
      <c r="AK116" s="38">
        <v>0.95599997039999995</v>
      </c>
      <c r="AL116" s="38">
        <v>1.0030000210000001</v>
      </c>
      <c r="AM116" s="37">
        <v>95.314056399999998</v>
      </c>
      <c r="AN116" s="38">
        <v>2.9194283489999999</v>
      </c>
      <c r="AO116" s="38">
        <v>3.0937972070000002</v>
      </c>
      <c r="AP116" s="36">
        <v>14.00258446</v>
      </c>
      <c r="AQ116" s="36">
        <v>13.876843450000001</v>
      </c>
      <c r="AR116" s="33">
        <f t="shared" si="11"/>
        <v>100.90612112511796</v>
      </c>
      <c r="AS116" s="16">
        <v>0.33799999949999998</v>
      </c>
      <c r="AT116" s="16">
        <v>0.35699999329999998</v>
      </c>
      <c r="AU116" s="9">
        <v>94.677871699999997</v>
      </c>
      <c r="AV116" s="16">
        <v>2.4138400550000001</v>
      </c>
      <c r="AW116" s="16">
        <v>2.5726311210000001</v>
      </c>
    </row>
    <row r="117" spans="1:49" x14ac:dyDescent="0.25">
      <c r="A117" s="31" t="s">
        <v>129</v>
      </c>
      <c r="B117" s="32">
        <v>10.428624149999999</v>
      </c>
      <c r="C117" s="32">
        <v>9.6485672000000005</v>
      </c>
      <c r="D117" s="33">
        <f t="shared" si="6"/>
        <v>108.08469209811793</v>
      </c>
      <c r="E117" s="34">
        <v>2.7000001000000002E-3</v>
      </c>
      <c r="F117" s="34">
        <v>2.7000001000000002E-3</v>
      </c>
      <c r="G117" s="33">
        <v>100</v>
      </c>
      <c r="H117" s="34">
        <v>2.58902796E-2</v>
      </c>
      <c r="I117" s="34">
        <v>2.79834308E-2</v>
      </c>
      <c r="J117" s="32">
        <v>9.8571548460000002</v>
      </c>
      <c r="K117" s="32">
        <v>9.3646726610000002</v>
      </c>
      <c r="L117" s="33">
        <f t="shared" si="7"/>
        <v>105.25893646075836</v>
      </c>
      <c r="M117" s="34">
        <v>2.5999999999999999E-3</v>
      </c>
      <c r="N117" s="34">
        <v>2.7000001000000002E-3</v>
      </c>
      <c r="O117" s="33">
        <v>96.296295169999993</v>
      </c>
      <c r="P117" s="34">
        <v>2.63767801E-2</v>
      </c>
      <c r="Q117" s="34">
        <v>2.8831759500000002E-2</v>
      </c>
      <c r="R117" s="32">
        <v>10.75879192</v>
      </c>
      <c r="S117" s="32">
        <v>10.11538601</v>
      </c>
      <c r="T117" s="33">
        <f t="shared" si="8"/>
        <v>106.36066591392492</v>
      </c>
      <c r="U117" s="34">
        <v>2.8999999999999998E-3</v>
      </c>
      <c r="V117" s="34">
        <v>3.0000000000000001E-3</v>
      </c>
      <c r="W117" s="33">
        <v>96.666664119999993</v>
      </c>
      <c r="X117" s="34">
        <v>2.6954699299999999E-2</v>
      </c>
      <c r="Y117" s="34">
        <v>2.9657790400000002E-2</v>
      </c>
      <c r="Z117" s="32">
        <v>8.3307828900000001</v>
      </c>
      <c r="AA117" s="32">
        <v>7.5567412379999999</v>
      </c>
      <c r="AB117" s="33">
        <f t="shared" si="9"/>
        <v>110.24306149465113</v>
      </c>
      <c r="AC117" s="34">
        <v>2.3000001E-3</v>
      </c>
      <c r="AD117" s="34">
        <v>2.3000001E-3</v>
      </c>
      <c r="AE117" s="33">
        <v>100</v>
      </c>
      <c r="AF117" s="34">
        <v>2.7608450499999999E-2</v>
      </c>
      <c r="AG117" s="34">
        <v>3.0436400299999999E-2</v>
      </c>
      <c r="AH117" s="32">
        <v>9.9430055619999997</v>
      </c>
      <c r="AI117" s="32">
        <v>9.2674007419999995</v>
      </c>
      <c r="AJ117" s="33">
        <f t="shared" si="10"/>
        <v>107.29012199653943</v>
      </c>
      <c r="AK117" s="34">
        <v>3.3E-3</v>
      </c>
      <c r="AL117" s="34">
        <v>3.3E-3</v>
      </c>
      <c r="AM117" s="33">
        <v>100</v>
      </c>
      <c r="AN117" s="34">
        <v>3.3189158900000001E-2</v>
      </c>
      <c r="AO117" s="34">
        <v>3.5608690200000001E-2</v>
      </c>
      <c r="AP117" s="32">
        <v>10.78851223</v>
      </c>
      <c r="AQ117" s="32">
        <v>10.410435680000001</v>
      </c>
      <c r="AR117" s="33">
        <f t="shared" si="11"/>
        <v>103.63170727548263</v>
      </c>
      <c r="AS117" s="17">
        <v>3.8000001E-3</v>
      </c>
      <c r="AT117" s="17">
        <v>3.8999998999999998E-3</v>
      </c>
      <c r="AU117" s="12">
        <v>97.435905460000001</v>
      </c>
      <c r="AV117" s="17">
        <v>3.5222649600000003E-2</v>
      </c>
      <c r="AW117" s="17">
        <v>3.7462409600000003E-2</v>
      </c>
    </row>
    <row r="118" spans="1:49" x14ac:dyDescent="0.25">
      <c r="A118" s="35" t="s">
        <v>130</v>
      </c>
      <c r="B118" s="36">
        <v>28.525743479999999</v>
      </c>
      <c r="C118" s="36">
        <v>29.613777160000001</v>
      </c>
      <c r="D118" s="33">
        <f t="shared" si="6"/>
        <v>96.325920620927633</v>
      </c>
      <c r="E118" s="38">
        <v>0.75700002909999997</v>
      </c>
      <c r="F118" s="38">
        <v>0.80800002810000005</v>
      </c>
      <c r="G118" s="37">
        <v>93.688117980000001</v>
      </c>
      <c r="H118" s="38">
        <v>2.6537432669999999</v>
      </c>
      <c r="I118" s="38">
        <v>2.7284598349999998</v>
      </c>
      <c r="J118" s="36">
        <v>35.523822780000003</v>
      </c>
      <c r="K118" s="36">
        <v>36.84100342</v>
      </c>
      <c r="L118" s="33">
        <f t="shared" si="7"/>
        <v>96.424688478259696</v>
      </c>
      <c r="M118" s="38">
        <v>0.94599997999999996</v>
      </c>
      <c r="N118" s="38">
        <v>1.008000016</v>
      </c>
      <c r="O118" s="37">
        <v>93.849205019999999</v>
      </c>
      <c r="P118" s="38">
        <v>2.6630017760000002</v>
      </c>
      <c r="Q118" s="38">
        <v>2.7360818390000001</v>
      </c>
      <c r="R118" s="36">
        <v>32.619895939999999</v>
      </c>
      <c r="S118" s="36">
        <v>34.033000950000002</v>
      </c>
      <c r="T118" s="33">
        <f t="shared" si="8"/>
        <v>95.84783894880124</v>
      </c>
      <c r="U118" s="38">
        <v>0.87199997900000004</v>
      </c>
      <c r="V118" s="38">
        <v>0.93400001529999999</v>
      </c>
      <c r="W118" s="37">
        <v>93.361877440000001</v>
      </c>
      <c r="X118" s="38">
        <v>2.673215151</v>
      </c>
      <c r="Y118" s="38">
        <v>2.7443950180000001</v>
      </c>
      <c r="Z118" s="36">
        <v>34.457126619999997</v>
      </c>
      <c r="AA118" s="36">
        <v>35.846263890000003</v>
      </c>
      <c r="AB118" s="33">
        <f t="shared" si="9"/>
        <v>96.124736250721142</v>
      </c>
      <c r="AC118" s="38">
        <v>0.92500001190000003</v>
      </c>
      <c r="AD118" s="38">
        <v>0.98699998860000004</v>
      </c>
      <c r="AE118" s="37">
        <v>93.718338009999997</v>
      </c>
      <c r="AF118" s="38">
        <v>2.6844954489999999</v>
      </c>
      <c r="AG118" s="38">
        <v>2.7534251209999998</v>
      </c>
      <c r="AH118" s="36">
        <v>27.813470840000001</v>
      </c>
      <c r="AI118" s="36">
        <v>28.996522899999999</v>
      </c>
      <c r="AJ118" s="33">
        <f t="shared" si="10"/>
        <v>95.920020948442769</v>
      </c>
      <c r="AK118" s="38">
        <v>0.76700001959999997</v>
      </c>
      <c r="AL118" s="38">
        <v>0.81699997189999995</v>
      </c>
      <c r="AM118" s="37">
        <v>93.880058289999994</v>
      </c>
      <c r="AN118" s="38">
        <v>2.7576565739999999</v>
      </c>
      <c r="AO118" s="38">
        <v>2.8175792689999999</v>
      </c>
      <c r="AP118" s="36">
        <v>20.6654129</v>
      </c>
      <c r="AQ118" s="36">
        <v>20.92925262</v>
      </c>
      <c r="AR118" s="33">
        <f t="shared" si="11"/>
        <v>98.739373427277215</v>
      </c>
      <c r="AS118" s="16">
        <v>0.64800000189999996</v>
      </c>
      <c r="AT118" s="16">
        <v>0.68699997660000001</v>
      </c>
      <c r="AU118" s="9">
        <v>94.323150630000001</v>
      </c>
      <c r="AV118" s="16">
        <v>3.1356739999999999</v>
      </c>
      <c r="AW118" s="16">
        <v>3.282487154</v>
      </c>
    </row>
    <row r="119" spans="1:49" x14ac:dyDescent="0.25">
      <c r="A119" s="31" t="s">
        <v>131</v>
      </c>
      <c r="B119" s="32">
        <v>1.1108930109999999</v>
      </c>
      <c r="C119" s="32">
        <v>1.0971313709999999</v>
      </c>
      <c r="D119" s="33">
        <f t="shared" si="6"/>
        <v>101.25432927758294</v>
      </c>
      <c r="E119" s="34">
        <v>7.4000000999999996E-2</v>
      </c>
      <c r="F119" s="34">
        <v>7.6999999599999994E-2</v>
      </c>
      <c r="G119" s="33">
        <v>96.103897090000004</v>
      </c>
      <c r="H119" s="34">
        <v>6.6613073350000001</v>
      </c>
      <c r="I119" s="34">
        <v>7.0183029169999998</v>
      </c>
      <c r="J119" s="32">
        <v>0.93661075829999996</v>
      </c>
      <c r="K119" s="32">
        <v>0.93067377809999996</v>
      </c>
      <c r="L119" s="33" t="str">
        <f t="shared" si="7"/>
        <v>NA</v>
      </c>
      <c r="M119" s="34">
        <v>6.1000000700000001E-2</v>
      </c>
      <c r="N119" s="34">
        <v>6.4000003E-2</v>
      </c>
      <c r="O119" s="33">
        <v>95.3125</v>
      </c>
      <c r="P119" s="34">
        <v>6.5128440860000003</v>
      </c>
      <c r="Q119" s="34">
        <v>6.8767380710000001</v>
      </c>
      <c r="R119" s="32">
        <v>0.90277957919999996</v>
      </c>
      <c r="S119" s="32">
        <v>0.89680147170000002</v>
      </c>
      <c r="T119" s="33" t="str">
        <f t="shared" si="8"/>
        <v>NA</v>
      </c>
      <c r="U119" s="34">
        <v>5.7999998300000001E-2</v>
      </c>
      <c r="V119" s="34">
        <v>6.1000000700000001E-2</v>
      </c>
      <c r="W119" s="33">
        <v>95.081962590000003</v>
      </c>
      <c r="X119" s="34">
        <v>6.4246025089999996</v>
      </c>
      <c r="Y119" s="34">
        <v>6.8019514079999999</v>
      </c>
      <c r="Z119" s="32">
        <v>0.64071822170000003</v>
      </c>
      <c r="AA119" s="32">
        <v>0.64746946100000002</v>
      </c>
      <c r="AB119" s="33" t="str">
        <f t="shared" si="9"/>
        <v>NA</v>
      </c>
      <c r="AC119" s="34">
        <v>4.1000001100000003E-2</v>
      </c>
      <c r="AD119" s="34">
        <v>4.3999999800000002E-2</v>
      </c>
      <c r="AE119" s="33">
        <v>93.181823730000005</v>
      </c>
      <c r="AF119" s="34">
        <v>6.3990688320000002</v>
      </c>
      <c r="AG119" s="34">
        <v>6.7956871989999996</v>
      </c>
      <c r="AH119" s="32">
        <v>0.12902826070000001</v>
      </c>
      <c r="AI119" s="32">
        <v>0.1564463079</v>
      </c>
      <c r="AJ119" s="33" t="str">
        <f t="shared" si="10"/>
        <v>NA</v>
      </c>
      <c r="AK119" s="34">
        <v>8.9999995999999992E-3</v>
      </c>
      <c r="AL119" s="34">
        <v>1.20000001E-2</v>
      </c>
      <c r="AM119" s="33">
        <v>74.999992370000001</v>
      </c>
      <c r="AN119" s="34">
        <v>6.9752159120000004</v>
      </c>
      <c r="AO119" s="34">
        <v>7.6703629490000003</v>
      </c>
      <c r="AP119" s="32" t="s">
        <v>184</v>
      </c>
      <c r="AQ119" s="32" t="s">
        <v>184</v>
      </c>
      <c r="AR119" s="33" t="str">
        <f t="shared" si="11"/>
        <v>-</v>
      </c>
      <c r="AS119" s="17" t="s">
        <v>184</v>
      </c>
      <c r="AT119" s="17" t="s">
        <v>184</v>
      </c>
      <c r="AU119" s="12" t="s">
        <v>184</v>
      </c>
      <c r="AV119" s="17">
        <v>6.1530251500000004</v>
      </c>
      <c r="AW119" s="17">
        <v>6.560468674</v>
      </c>
    </row>
    <row r="120" spans="1:49" x14ac:dyDescent="0.25">
      <c r="A120" s="35" t="s">
        <v>133</v>
      </c>
      <c r="B120" s="36">
        <v>44.56474686</v>
      </c>
      <c r="C120" s="36">
        <v>49.429267879999998</v>
      </c>
      <c r="D120" s="33">
        <f t="shared" si="6"/>
        <v>90.158622151131894</v>
      </c>
      <c r="E120" s="38">
        <v>0.83200001720000005</v>
      </c>
      <c r="F120" s="38">
        <v>0.92500001190000003</v>
      </c>
      <c r="G120" s="37">
        <v>89.945945739999999</v>
      </c>
      <c r="H120" s="38">
        <v>1.8669465780000001</v>
      </c>
      <c r="I120" s="38">
        <v>1.8713608980000001</v>
      </c>
      <c r="J120" s="36">
        <v>44.830104830000003</v>
      </c>
      <c r="K120" s="36">
        <v>49.688625340000002</v>
      </c>
      <c r="L120" s="33">
        <f t="shared" si="7"/>
        <v>90.22206696853651</v>
      </c>
      <c r="M120" s="38">
        <v>0.86299997569999998</v>
      </c>
      <c r="N120" s="38">
        <v>0.95899999140000003</v>
      </c>
      <c r="O120" s="37">
        <v>89.989570619999995</v>
      </c>
      <c r="P120" s="38">
        <v>1.925045729</v>
      </c>
      <c r="Q120" s="38">
        <v>1.93001914</v>
      </c>
      <c r="R120" s="36">
        <v>45.664653780000002</v>
      </c>
      <c r="S120" s="36">
        <v>50.467437740000001</v>
      </c>
      <c r="T120" s="33">
        <f t="shared" si="8"/>
        <v>90.483400435854975</v>
      </c>
      <c r="U120" s="38">
        <v>0.90499997139999999</v>
      </c>
      <c r="V120" s="38">
        <v>1.0030000210000001</v>
      </c>
      <c r="W120" s="37">
        <v>90.229309079999993</v>
      </c>
      <c r="X120" s="38">
        <v>1.9818391799999999</v>
      </c>
      <c r="Y120" s="38">
        <v>1.9874200820000001</v>
      </c>
      <c r="Z120" s="36">
        <v>43.928913119999997</v>
      </c>
      <c r="AA120" s="36">
        <v>48.687133789999997</v>
      </c>
      <c r="AB120" s="33">
        <f t="shared" si="9"/>
        <v>90.226944369895705</v>
      </c>
      <c r="AC120" s="38">
        <v>0.89499998089999999</v>
      </c>
      <c r="AD120" s="38">
        <v>0.99500000479999995</v>
      </c>
      <c r="AE120" s="37">
        <v>89.949745179999994</v>
      </c>
      <c r="AF120" s="38">
        <v>2.0373826030000002</v>
      </c>
      <c r="AG120" s="38">
        <v>2.0436611180000002</v>
      </c>
      <c r="AH120" s="36">
        <v>42.402042389999998</v>
      </c>
      <c r="AI120" s="36">
        <v>46.60255051</v>
      </c>
      <c r="AJ120" s="33">
        <f t="shared" si="10"/>
        <v>90.986527402403311</v>
      </c>
      <c r="AK120" s="38">
        <v>1.0440000300000001</v>
      </c>
      <c r="AL120" s="38">
        <v>1.152999997</v>
      </c>
      <c r="AM120" s="37">
        <v>90.546401979999999</v>
      </c>
      <c r="AN120" s="38">
        <v>2.4621455669999999</v>
      </c>
      <c r="AO120" s="38">
        <v>2.4741134640000002</v>
      </c>
      <c r="AP120" s="36">
        <v>36.606948850000002</v>
      </c>
      <c r="AQ120" s="36">
        <v>39.076324460000002</v>
      </c>
      <c r="AR120" s="33">
        <f t="shared" si="11"/>
        <v>93.680634900737019</v>
      </c>
      <c r="AS120" s="16">
        <v>1.335000038</v>
      </c>
      <c r="AT120" s="16">
        <v>1.4939999580000001</v>
      </c>
      <c r="AU120" s="9">
        <v>89.357437129999994</v>
      </c>
      <c r="AV120" s="16">
        <v>3.6468486790000001</v>
      </c>
      <c r="AW120" s="16">
        <v>3.82328701</v>
      </c>
    </row>
    <row r="121" spans="1:49" x14ac:dyDescent="0.25">
      <c r="A121" s="39"/>
      <c r="B121" s="40"/>
      <c r="C121" s="40"/>
      <c r="D121" s="41"/>
      <c r="E121" s="42"/>
      <c r="F121" s="42"/>
      <c r="G121" s="41"/>
      <c r="H121" s="42"/>
      <c r="I121" s="42"/>
      <c r="J121" s="40"/>
      <c r="K121" s="40"/>
      <c r="L121" s="41"/>
      <c r="M121" s="42"/>
      <c r="N121" s="42"/>
      <c r="O121" s="41"/>
      <c r="P121" s="42"/>
      <c r="Q121" s="42"/>
      <c r="R121" s="40"/>
      <c r="S121" s="40"/>
      <c r="T121" s="41"/>
      <c r="U121" s="42"/>
      <c r="V121" s="42"/>
      <c r="W121" s="41"/>
      <c r="X121" s="42"/>
      <c r="Y121" s="42"/>
      <c r="Z121" s="40"/>
      <c r="AA121" s="40"/>
      <c r="AB121" s="41"/>
      <c r="AC121" s="42"/>
      <c r="AD121" s="42"/>
      <c r="AE121" s="41"/>
      <c r="AF121" s="42"/>
      <c r="AG121" s="42"/>
      <c r="AH121" s="40"/>
      <c r="AI121" s="40"/>
      <c r="AJ121" s="41"/>
      <c r="AK121" s="42"/>
      <c r="AL121" s="42"/>
      <c r="AM121" s="41"/>
      <c r="AN121" s="42"/>
      <c r="AO121" s="42"/>
      <c r="AP121" s="40"/>
      <c r="AQ121" s="40"/>
      <c r="AR121" s="41"/>
      <c r="AS121" s="22"/>
      <c r="AT121" s="22"/>
      <c r="AU121" s="21"/>
      <c r="AV121" s="22"/>
      <c r="AW121" s="22"/>
    </row>
    <row r="122" spans="1:49" x14ac:dyDescent="0.25">
      <c r="A122" s="43"/>
      <c r="B122" s="44"/>
      <c r="C122" s="44"/>
      <c r="D122" s="45"/>
      <c r="E122" s="46"/>
      <c r="F122" s="46"/>
      <c r="G122" s="45"/>
      <c r="H122" s="46"/>
      <c r="I122" s="46"/>
      <c r="J122" s="44"/>
      <c r="K122" s="44"/>
      <c r="L122" s="45"/>
      <c r="M122" s="46"/>
      <c r="N122" s="46"/>
      <c r="O122" s="45"/>
      <c r="P122" s="46"/>
      <c r="Q122" s="46"/>
      <c r="R122" s="44"/>
      <c r="S122" s="44"/>
      <c r="T122" s="45"/>
      <c r="U122" s="46"/>
      <c r="V122" s="46"/>
      <c r="W122" s="45"/>
      <c r="X122" s="46"/>
      <c r="Y122" s="46"/>
      <c r="Z122" s="44"/>
      <c r="AA122" s="44"/>
      <c r="AB122" s="45"/>
      <c r="AC122" s="46"/>
      <c r="AD122" s="46"/>
      <c r="AE122" s="45"/>
      <c r="AF122" s="46"/>
      <c r="AG122" s="46"/>
      <c r="AH122" s="44"/>
      <c r="AI122" s="44"/>
      <c r="AJ122" s="45"/>
      <c r="AK122" s="46"/>
      <c r="AL122" s="46"/>
      <c r="AM122" s="45"/>
      <c r="AN122" s="46"/>
      <c r="AO122" s="46"/>
      <c r="AP122" s="44"/>
      <c r="AQ122" s="44"/>
      <c r="AR122" s="45"/>
      <c r="AS122" s="29"/>
      <c r="AT122" s="29"/>
      <c r="AU122" s="28"/>
      <c r="AV122" s="29"/>
      <c r="AW122" s="29"/>
    </row>
    <row r="123" spans="1:49" x14ac:dyDescent="0.25">
      <c r="A123" s="53" t="s">
        <v>187</v>
      </c>
      <c r="B123" s="48"/>
      <c r="C123" s="48"/>
      <c r="D123" s="49"/>
      <c r="E123" s="50"/>
      <c r="F123" s="50"/>
      <c r="G123" s="49"/>
      <c r="H123" s="50"/>
      <c r="I123" s="50"/>
      <c r="J123" s="48"/>
      <c r="K123" s="48"/>
      <c r="L123" s="49"/>
      <c r="M123" s="50"/>
      <c r="N123" s="50"/>
      <c r="O123" s="49"/>
      <c r="P123" s="50"/>
      <c r="Q123" s="50"/>
      <c r="R123" s="48"/>
      <c r="S123" s="48"/>
      <c r="T123" s="49"/>
      <c r="U123" s="50"/>
      <c r="V123" s="50"/>
      <c r="W123" s="49"/>
      <c r="X123" s="50"/>
      <c r="Y123" s="50"/>
      <c r="Z123" s="48"/>
      <c r="AA123" s="48"/>
      <c r="AB123" s="49"/>
      <c r="AC123" s="50"/>
      <c r="AD123" s="50"/>
      <c r="AE123" s="49"/>
      <c r="AF123" s="50"/>
      <c r="AG123" s="50"/>
      <c r="AH123" s="48"/>
      <c r="AI123" s="48"/>
      <c r="AJ123" s="49"/>
      <c r="AK123" s="50"/>
      <c r="AL123" s="50"/>
      <c r="AM123" s="49"/>
      <c r="AN123" s="50"/>
      <c r="AO123" s="50"/>
      <c r="AP123" s="48"/>
      <c r="AQ123" s="48"/>
      <c r="AR123" s="49"/>
      <c r="AS123" s="25"/>
      <c r="AT123" s="25"/>
      <c r="AU123" s="24"/>
      <c r="AV123" s="25"/>
      <c r="AW123" s="25"/>
    </row>
    <row r="124" spans="1:49" x14ac:dyDescent="0.25">
      <c r="A124" s="31" t="s">
        <v>176</v>
      </c>
      <c r="B124" s="32">
        <v>12.907397270000001</v>
      </c>
      <c r="C124" s="32">
        <v>12.06809425</v>
      </c>
      <c r="D124" s="33">
        <f t="shared" ref="D124:D146" si="12">IF(B124="-","-",IF(C124="-","-",IF(B124&lt;1,"NA",IF(C124&lt;1,"NA",B124/C124*100))))</f>
        <v>106.95472708957341</v>
      </c>
      <c r="E124" s="34">
        <v>68.437896730000006</v>
      </c>
      <c r="F124" s="34">
        <v>68.357101439999994</v>
      </c>
      <c r="G124" s="33">
        <v>100.1181946</v>
      </c>
      <c r="H124" s="34">
        <v>530.22229000000004</v>
      </c>
      <c r="I124" s="34">
        <v>566.42828369999995</v>
      </c>
      <c r="J124" s="32">
        <v>13.194094659999999</v>
      </c>
      <c r="K124" s="32">
        <v>12.342917440000001</v>
      </c>
      <c r="L124" s="33">
        <f t="shared" ref="L124:L146" si="13">IF(J124="-","-",IF(K124="-","-",IF(J124&lt;1,"NA",IF(K124&lt;1,"NA",J124/K124*100))))</f>
        <v>106.89607804749279</v>
      </c>
      <c r="M124" s="34">
        <v>70.301902769999998</v>
      </c>
      <c r="N124" s="34">
        <v>70.297203060000001</v>
      </c>
      <c r="O124" s="33">
        <v>100.00668330000001</v>
      </c>
      <c r="P124" s="34">
        <v>532.82855219999999</v>
      </c>
      <c r="Q124" s="34">
        <v>569.53472899999997</v>
      </c>
      <c r="R124" s="32">
        <v>13.92650795</v>
      </c>
      <c r="S124" s="32">
        <v>13.09181499</v>
      </c>
      <c r="T124" s="33">
        <f t="shared" ref="T124:T146" si="14">IF(R124="-","-",IF(S124="-","-",IF(R124&lt;1,"NA",IF(S124&lt;1,"NA",R124/S124*100))))</f>
        <v>106.37568557635109</v>
      </c>
      <c r="U124" s="34">
        <v>74.671699520000004</v>
      </c>
      <c r="V124" s="34">
        <v>75.064796450000003</v>
      </c>
      <c r="W124" s="33">
        <v>99.476325990000007</v>
      </c>
      <c r="X124" s="34">
        <v>536.18395999999996</v>
      </c>
      <c r="Y124" s="34">
        <v>573.37194820000002</v>
      </c>
      <c r="Z124" s="32">
        <v>12.9335804</v>
      </c>
      <c r="AA124" s="32">
        <v>12.10760498</v>
      </c>
      <c r="AB124" s="33">
        <f t="shared" ref="AB124:AB146" si="15">IF(Z124="-","-",IF(AA124="-","-",IF(Z124&lt;1,"NA",IF(AA124&lt;1,"NA",Z124/AA124*100))))</f>
        <v>106.82195546819038</v>
      </c>
      <c r="AC124" s="34">
        <v>69.880699160000006</v>
      </c>
      <c r="AD124" s="34">
        <v>69.976600649999995</v>
      </c>
      <c r="AE124" s="33">
        <v>99.862953189999999</v>
      </c>
      <c r="AF124" s="34">
        <v>540.30438230000004</v>
      </c>
      <c r="AG124" s="34">
        <v>577.95574950000002</v>
      </c>
      <c r="AH124" s="32">
        <v>11.96897888</v>
      </c>
      <c r="AI124" s="32">
        <v>11.29304314</v>
      </c>
      <c r="AJ124" s="33">
        <f t="shared" ref="AJ124:AJ146" si="16">IF(AH124="-","-",IF(AI124="-","-",IF(AH124&lt;1,"NA",IF(AI124&lt;1,"NA",AH124/AI124*100))))</f>
        <v>105.98541714239833</v>
      </c>
      <c r="AK124" s="34">
        <v>69.476196290000004</v>
      </c>
      <c r="AL124" s="34">
        <v>70.054100039999994</v>
      </c>
      <c r="AM124" s="33">
        <v>99.175064090000006</v>
      </c>
      <c r="AN124" s="34">
        <v>580.4688721</v>
      </c>
      <c r="AO124" s="34">
        <v>620.32971190000001</v>
      </c>
      <c r="AP124" s="32">
        <v>6.4978494639999997</v>
      </c>
      <c r="AQ124" s="32">
        <v>6.2606034279999996</v>
      </c>
      <c r="AR124" s="33">
        <f t="shared" ref="AR124:AR146" si="17">IF(AP124="-","-",IF(AQ124="-","-",IF(AP124&lt;1,"NA",IF(AQ124&lt;1,"NA",AP124/AQ124*100))))</f>
        <v>103.78950749282309</v>
      </c>
      <c r="AS124" s="17">
        <v>39.412899019999998</v>
      </c>
      <c r="AT124" s="17">
        <v>40.483898160000003</v>
      </c>
      <c r="AU124" s="12">
        <v>97.35450745</v>
      </c>
      <c r="AV124" s="17">
        <v>606.55297849999999</v>
      </c>
      <c r="AW124" s="17">
        <v>646.64532469999995</v>
      </c>
    </row>
    <row r="125" spans="1:49" x14ac:dyDescent="0.25">
      <c r="A125" s="35" t="s">
        <v>136</v>
      </c>
      <c r="B125" s="36">
        <v>38.642967220000003</v>
      </c>
      <c r="C125" s="36">
        <v>39.093296049999999</v>
      </c>
      <c r="D125" s="33">
        <f t="shared" si="12"/>
        <v>98.848066355356607</v>
      </c>
      <c r="E125" s="38">
        <v>40.61000061</v>
      </c>
      <c r="F125" s="38">
        <v>41.608100890000003</v>
      </c>
      <c r="G125" s="37">
        <v>97.601188660000005</v>
      </c>
      <c r="H125" s="38">
        <v>105.090271</v>
      </c>
      <c r="I125" s="38">
        <v>106.4328308</v>
      </c>
      <c r="J125" s="36">
        <v>39.367534640000002</v>
      </c>
      <c r="K125" s="36">
        <v>39.834270480000001</v>
      </c>
      <c r="L125" s="33">
        <f t="shared" si="13"/>
        <v>98.828305792033177</v>
      </c>
      <c r="M125" s="38">
        <v>42.594799039999998</v>
      </c>
      <c r="N125" s="38">
        <v>43.682899480000003</v>
      </c>
      <c r="O125" s="37">
        <v>97.509094239999996</v>
      </c>
      <c r="P125" s="38">
        <v>108.1977768</v>
      </c>
      <c r="Q125" s="38">
        <v>109.6616058</v>
      </c>
      <c r="R125" s="36">
        <v>39.736309050000003</v>
      </c>
      <c r="S125" s="36">
        <v>40.205078129999997</v>
      </c>
      <c r="T125" s="33">
        <f t="shared" si="14"/>
        <v>98.834055045274965</v>
      </c>
      <c r="U125" s="38">
        <v>44.251300809999996</v>
      </c>
      <c r="V125" s="38">
        <v>45.41040039</v>
      </c>
      <c r="W125" s="37">
        <v>97.447502139999997</v>
      </c>
      <c r="X125" s="38">
        <v>111.362381</v>
      </c>
      <c r="Y125" s="38">
        <v>112.9469223</v>
      </c>
      <c r="Z125" s="36">
        <v>38.190631869999997</v>
      </c>
      <c r="AA125" s="36">
        <v>38.652690890000002</v>
      </c>
      <c r="AB125" s="33">
        <f t="shared" si="15"/>
        <v>98.804587703052917</v>
      </c>
      <c r="AC125" s="38">
        <v>43.758598329999998</v>
      </c>
      <c r="AD125" s="38">
        <v>44.9457016</v>
      </c>
      <c r="AE125" s="37">
        <v>97.358802800000007</v>
      </c>
      <c r="AF125" s="38">
        <v>114.5793991</v>
      </c>
      <c r="AG125" s="38">
        <v>116.28091430000001</v>
      </c>
      <c r="AH125" s="36">
        <v>36.490554809999999</v>
      </c>
      <c r="AI125" s="36">
        <v>36.875381470000001</v>
      </c>
      <c r="AJ125" s="33">
        <f t="shared" si="16"/>
        <v>98.956413073819789</v>
      </c>
      <c r="AK125" s="38">
        <v>51.452598569999999</v>
      </c>
      <c r="AL125" s="38">
        <v>53.070697780000003</v>
      </c>
      <c r="AM125" s="37">
        <v>96.951049800000007</v>
      </c>
      <c r="AN125" s="38">
        <v>141.0025177</v>
      </c>
      <c r="AO125" s="38">
        <v>143.91905209999999</v>
      </c>
      <c r="AP125" s="36">
        <v>16.81090927</v>
      </c>
      <c r="AQ125" s="36">
        <v>16.94438744</v>
      </c>
      <c r="AR125" s="33">
        <f t="shared" si="17"/>
        <v>99.212257330206569</v>
      </c>
      <c r="AS125" s="16">
        <v>33.814701079999999</v>
      </c>
      <c r="AT125" s="16">
        <v>36.073799129999998</v>
      </c>
      <c r="AU125" s="9">
        <v>93.737564090000006</v>
      </c>
      <c r="AV125" s="16">
        <v>201.1473541</v>
      </c>
      <c r="AW125" s="16">
        <v>212.89526369999999</v>
      </c>
    </row>
    <row r="126" spans="1:49" x14ac:dyDescent="0.25">
      <c r="A126" s="31" t="s">
        <v>137</v>
      </c>
      <c r="B126" s="32">
        <v>5.3569746020000002</v>
      </c>
      <c r="C126" s="32">
        <v>5.4525713920000003</v>
      </c>
      <c r="D126" s="33">
        <f t="shared" si="12"/>
        <v>98.246757664828394</v>
      </c>
      <c r="E126" s="34">
        <v>1.986299992</v>
      </c>
      <c r="F126" s="34">
        <v>2.1057000160000001</v>
      </c>
      <c r="G126" s="33">
        <v>94.329673769999999</v>
      </c>
      <c r="H126" s="34">
        <v>37.078765869999998</v>
      </c>
      <c r="I126" s="34">
        <v>38.618476870000002</v>
      </c>
      <c r="J126" s="32">
        <v>5.8088173870000004</v>
      </c>
      <c r="K126" s="32">
        <v>5.8961720470000003</v>
      </c>
      <c r="L126" s="33">
        <f t="shared" si="13"/>
        <v>98.518451305293127</v>
      </c>
      <c r="M126" s="34">
        <v>2.1735999580000001</v>
      </c>
      <c r="N126" s="34">
        <v>2.298700094</v>
      </c>
      <c r="O126" s="33">
        <v>94.557785030000005</v>
      </c>
      <c r="P126" s="34">
        <v>37.418975830000001</v>
      </c>
      <c r="Q126" s="34">
        <v>38.986312869999999</v>
      </c>
      <c r="R126" s="32">
        <v>5.9696564670000001</v>
      </c>
      <c r="S126" s="32">
        <v>6.0608167650000002</v>
      </c>
      <c r="T126" s="33">
        <f t="shared" si="14"/>
        <v>98.495907374622632</v>
      </c>
      <c r="U126" s="34">
        <v>2.2574000359999999</v>
      </c>
      <c r="V126" s="34">
        <v>2.3884000780000001</v>
      </c>
      <c r="W126" s="33">
        <v>94.515151979999999</v>
      </c>
      <c r="X126" s="34">
        <v>37.814571379999997</v>
      </c>
      <c r="Y126" s="34">
        <v>39.407230380000001</v>
      </c>
      <c r="Z126" s="32">
        <v>5.1422910689999997</v>
      </c>
      <c r="AA126" s="32">
        <v>5.2510142330000003</v>
      </c>
      <c r="AB126" s="33">
        <f t="shared" si="15"/>
        <v>97.929482588016427</v>
      </c>
      <c r="AC126" s="34">
        <v>1.967700005</v>
      </c>
      <c r="AD126" s="34">
        <v>2.0941998960000001</v>
      </c>
      <c r="AE126" s="33">
        <v>93.959510800000004</v>
      </c>
      <c r="AF126" s="34">
        <v>38.26504517</v>
      </c>
      <c r="AG126" s="34">
        <v>39.881816860000001</v>
      </c>
      <c r="AH126" s="32">
        <v>3.849740744</v>
      </c>
      <c r="AI126" s="32">
        <v>3.9802582260000001</v>
      </c>
      <c r="AJ126" s="33">
        <f t="shared" si="16"/>
        <v>96.720879033741355</v>
      </c>
      <c r="AK126" s="34">
        <v>1.6969999069999999</v>
      </c>
      <c r="AL126" s="34">
        <v>1.8329999450000001</v>
      </c>
      <c r="AM126" s="33">
        <v>92.580467220000003</v>
      </c>
      <c r="AN126" s="34">
        <v>44.080886839999998</v>
      </c>
      <c r="AO126" s="34">
        <v>46.052288060000002</v>
      </c>
      <c r="AP126" s="32">
        <v>1.2217806579999999</v>
      </c>
      <c r="AQ126" s="32">
        <v>1.290492773</v>
      </c>
      <c r="AR126" s="33">
        <f t="shared" si="17"/>
        <v>94.675513382359711</v>
      </c>
      <c r="AS126" s="17">
        <v>0.56900000569999998</v>
      </c>
      <c r="AT126" s="17">
        <v>0.64100003240000003</v>
      </c>
      <c r="AU126" s="12">
        <v>88.767547609999994</v>
      </c>
      <c r="AV126" s="17">
        <v>46.57137299</v>
      </c>
      <c r="AW126" s="17">
        <v>49.670951840000001</v>
      </c>
    </row>
    <row r="127" spans="1:49" x14ac:dyDescent="0.25">
      <c r="A127" s="51" t="s">
        <v>138</v>
      </c>
      <c r="B127" s="36">
        <v>2.8704183099999998</v>
      </c>
      <c r="C127" s="36">
        <v>3.023224592</v>
      </c>
      <c r="D127" s="33">
        <f t="shared" si="12"/>
        <v>94.945586166361792</v>
      </c>
      <c r="E127" s="38">
        <v>0.55900001529999999</v>
      </c>
      <c r="F127" s="38">
        <v>0.6150000095</v>
      </c>
      <c r="G127" s="37">
        <v>90.894310000000004</v>
      </c>
      <c r="H127" s="38">
        <v>19.47451401</v>
      </c>
      <c r="I127" s="38">
        <v>20.34251785</v>
      </c>
      <c r="J127" s="36">
        <v>3.3960750100000001</v>
      </c>
      <c r="K127" s="36">
        <v>3.5746631619999998</v>
      </c>
      <c r="L127" s="33">
        <f t="shared" si="13"/>
        <v>95.004056496890172</v>
      </c>
      <c r="M127" s="38">
        <v>0.66699999570000001</v>
      </c>
      <c r="N127" s="38">
        <v>0.73400002720000002</v>
      </c>
      <c r="O127" s="37">
        <v>90.871932979999997</v>
      </c>
      <c r="P127" s="38">
        <v>19.640319819999998</v>
      </c>
      <c r="Q127" s="38">
        <v>20.533403400000001</v>
      </c>
      <c r="R127" s="36">
        <v>3.8350639339999999</v>
      </c>
      <c r="S127" s="36">
        <v>4.0317616459999996</v>
      </c>
      <c r="T127" s="33">
        <f t="shared" si="14"/>
        <v>95.121296116422258</v>
      </c>
      <c r="U127" s="38">
        <v>0.76200002430000002</v>
      </c>
      <c r="V127" s="38">
        <v>0.83799999950000004</v>
      </c>
      <c r="W127" s="37">
        <v>90.93079376</v>
      </c>
      <c r="X127" s="38">
        <v>19.869291310000001</v>
      </c>
      <c r="Y127" s="38">
        <v>20.784957890000001</v>
      </c>
      <c r="Z127" s="36">
        <v>3.0446803569999998</v>
      </c>
      <c r="AA127" s="36">
        <v>3.27438736</v>
      </c>
      <c r="AB127" s="33">
        <f t="shared" si="15"/>
        <v>92.984733394524227</v>
      </c>
      <c r="AC127" s="38">
        <v>0.61400002239999996</v>
      </c>
      <c r="AD127" s="38">
        <v>0.69099998470000001</v>
      </c>
      <c r="AE127" s="37">
        <v>88.856735229999998</v>
      </c>
      <c r="AF127" s="38">
        <v>20.166320800000001</v>
      </c>
      <c r="AG127" s="38">
        <v>21.103183749999999</v>
      </c>
      <c r="AH127" s="36">
        <v>2.2636387349999998</v>
      </c>
      <c r="AI127" s="36">
        <v>2.5438272949999998</v>
      </c>
      <c r="AJ127" s="33">
        <f t="shared" si="16"/>
        <v>88.985551002195677</v>
      </c>
      <c r="AK127" s="38">
        <v>0.5579999685</v>
      </c>
      <c r="AL127" s="38">
        <v>0.65700000520000001</v>
      </c>
      <c r="AM127" s="37">
        <v>84.931503300000003</v>
      </c>
      <c r="AN127" s="38">
        <v>24.65057564</v>
      </c>
      <c r="AO127" s="38">
        <v>25.827224730000001</v>
      </c>
      <c r="AP127" s="36">
        <v>0.52416980270000002</v>
      </c>
      <c r="AQ127" s="36">
        <v>0.58949601650000005</v>
      </c>
      <c r="AR127" s="33" t="str">
        <f t="shared" si="17"/>
        <v>NA</v>
      </c>
      <c r="AS127" s="16">
        <v>0.13500000540000001</v>
      </c>
      <c r="AT127" s="16">
        <v>0.16200000049999999</v>
      </c>
      <c r="AU127" s="9">
        <v>83.333335880000007</v>
      </c>
      <c r="AV127" s="16">
        <v>25.755014419999998</v>
      </c>
      <c r="AW127" s="16">
        <v>27.481101989999999</v>
      </c>
    </row>
    <row r="128" spans="1:49" x14ac:dyDescent="0.25">
      <c r="A128" s="52" t="s">
        <v>139</v>
      </c>
      <c r="B128" s="32">
        <v>8.1077003479999998</v>
      </c>
      <c r="C128" s="32">
        <v>8.1566152570000003</v>
      </c>
      <c r="D128" s="33">
        <f t="shared" si="12"/>
        <v>99.400303833651819</v>
      </c>
      <c r="E128" s="34">
        <v>1.427299976</v>
      </c>
      <c r="F128" s="34">
        <v>1.4906998869999999</v>
      </c>
      <c r="G128" s="33">
        <v>95.746971130000006</v>
      </c>
      <c r="H128" s="34">
        <v>17.604251860000002</v>
      </c>
      <c r="I128" s="34">
        <v>18.275960919999999</v>
      </c>
      <c r="J128" s="32">
        <v>8.4742059709999999</v>
      </c>
      <c r="K128" s="32">
        <v>8.4794216159999998</v>
      </c>
      <c r="L128" s="33">
        <f t="shared" si="13"/>
        <v>99.938490557066316</v>
      </c>
      <c r="M128" s="34">
        <v>1.506600022</v>
      </c>
      <c r="N128" s="34">
        <v>1.5647000069999999</v>
      </c>
      <c r="O128" s="33">
        <v>96.286827090000003</v>
      </c>
      <c r="P128" s="34">
        <v>17.77865791</v>
      </c>
      <c r="Q128" s="34">
        <v>18.452909470000002</v>
      </c>
      <c r="R128" s="32">
        <v>8.3331098560000001</v>
      </c>
      <c r="S128" s="32">
        <v>8.325514793</v>
      </c>
      <c r="T128" s="33">
        <f t="shared" si="14"/>
        <v>100.09122634682466</v>
      </c>
      <c r="U128" s="34">
        <v>1.4953999520000001</v>
      </c>
      <c r="V128" s="34">
        <v>1.550400019</v>
      </c>
      <c r="W128" s="33">
        <v>96.452522279999997</v>
      </c>
      <c r="X128" s="34">
        <v>17.94528008</v>
      </c>
      <c r="Y128" s="34">
        <v>18.62227249</v>
      </c>
      <c r="Z128" s="32">
        <v>7.4795322420000003</v>
      </c>
      <c r="AA128" s="32">
        <v>7.4723224640000003</v>
      </c>
      <c r="AB128" s="33">
        <f t="shared" si="15"/>
        <v>100.09648644092563</v>
      </c>
      <c r="AC128" s="34">
        <v>1.353700042</v>
      </c>
      <c r="AD128" s="34">
        <v>1.40320003</v>
      </c>
      <c r="AE128" s="33">
        <v>96.472351070000002</v>
      </c>
      <c r="AF128" s="34">
        <v>18.09872627</v>
      </c>
      <c r="AG128" s="34">
        <v>18.778633119999999</v>
      </c>
      <c r="AH128" s="32">
        <v>5.8619751930000001</v>
      </c>
      <c r="AI128" s="32">
        <v>5.814567566</v>
      </c>
      <c r="AJ128" s="33">
        <f t="shared" si="16"/>
        <v>100.81532506866392</v>
      </c>
      <c r="AK128" s="34">
        <v>1.1389999390000001</v>
      </c>
      <c r="AL128" s="34">
        <v>1.1759999990000001</v>
      </c>
      <c r="AM128" s="33">
        <v>96.85373688</v>
      </c>
      <c r="AN128" s="34">
        <v>19.430309300000001</v>
      </c>
      <c r="AO128" s="34">
        <v>20.22506332</v>
      </c>
      <c r="AP128" s="32">
        <v>2.0848984719999999</v>
      </c>
      <c r="AQ128" s="32">
        <v>2.158644915</v>
      </c>
      <c r="AR128" s="33">
        <f t="shared" si="17"/>
        <v>96.583669574947209</v>
      </c>
      <c r="AS128" s="17">
        <v>0.43399998550000002</v>
      </c>
      <c r="AT128" s="17">
        <v>0.47900000209999999</v>
      </c>
      <c r="AU128" s="12">
        <v>90.605422970000006</v>
      </c>
      <c r="AV128" s="17">
        <v>20.816360469999999</v>
      </c>
      <c r="AW128" s="17">
        <v>22.189847950000001</v>
      </c>
    </row>
    <row r="129" spans="1:49" x14ac:dyDescent="0.25">
      <c r="A129" s="35" t="s">
        <v>177</v>
      </c>
      <c r="B129" s="36">
        <v>11.7819643</v>
      </c>
      <c r="C129" s="36">
        <v>9.9459981919999993</v>
      </c>
      <c r="D129" s="33">
        <f t="shared" si="12"/>
        <v>118.45934487980048</v>
      </c>
      <c r="E129" s="38">
        <v>19.853799819999999</v>
      </c>
      <c r="F129" s="38">
        <v>18.40620041</v>
      </c>
      <c r="G129" s="37">
        <v>107.8647385</v>
      </c>
      <c r="H129" s="38">
        <v>168.5101013</v>
      </c>
      <c r="I129" s="38">
        <v>185.06137079999999</v>
      </c>
      <c r="J129" s="36">
        <v>11.584090229999999</v>
      </c>
      <c r="K129" s="36">
        <v>9.7588024139999998</v>
      </c>
      <c r="L129" s="33">
        <f t="shared" si="13"/>
        <v>118.70401447396289</v>
      </c>
      <c r="M129" s="38">
        <v>19.59959984</v>
      </c>
      <c r="N129" s="38">
        <v>18.147899630000001</v>
      </c>
      <c r="O129" s="37">
        <v>107.9992752</v>
      </c>
      <c r="P129" s="38">
        <v>169.1941223</v>
      </c>
      <c r="Q129" s="38">
        <v>185.9644165</v>
      </c>
      <c r="R129" s="36">
        <v>12.745102879999999</v>
      </c>
      <c r="S129" s="36">
        <v>10.980814929999999</v>
      </c>
      <c r="T129" s="33">
        <f t="shared" si="14"/>
        <v>116.06700378111189</v>
      </c>
      <c r="U129" s="38">
        <v>21.65239906</v>
      </c>
      <c r="V129" s="38">
        <v>20.513700490000002</v>
      </c>
      <c r="W129" s="37">
        <v>105.5509186</v>
      </c>
      <c r="X129" s="38">
        <v>169.8879852</v>
      </c>
      <c r="Y129" s="38">
        <v>186.81401059999999</v>
      </c>
      <c r="Z129" s="36">
        <v>10.77113628</v>
      </c>
      <c r="AA129" s="36">
        <v>9.0503730769999997</v>
      </c>
      <c r="AB129" s="33">
        <f t="shared" si="15"/>
        <v>119.01317424552398</v>
      </c>
      <c r="AC129" s="38">
        <v>18.37170029</v>
      </c>
      <c r="AD129" s="38">
        <v>16.976900100000002</v>
      </c>
      <c r="AE129" s="37">
        <v>108.2158737</v>
      </c>
      <c r="AF129" s="38">
        <v>170.5641785</v>
      </c>
      <c r="AG129" s="38">
        <v>187.5823212</v>
      </c>
      <c r="AH129" s="36">
        <v>7.1008882519999998</v>
      </c>
      <c r="AI129" s="36">
        <v>5.8503165250000002</v>
      </c>
      <c r="AJ129" s="33">
        <f t="shared" si="16"/>
        <v>121.37613788341135</v>
      </c>
      <c r="AK129" s="38">
        <v>12.24440002</v>
      </c>
      <c r="AL129" s="38">
        <v>11.04850006</v>
      </c>
      <c r="AM129" s="37">
        <v>110.8240967</v>
      </c>
      <c r="AN129" s="38">
        <v>172.43476870000001</v>
      </c>
      <c r="AO129" s="38">
        <v>188.85302730000001</v>
      </c>
      <c r="AP129" s="36">
        <v>1.9416618349999999</v>
      </c>
      <c r="AQ129" s="36">
        <v>1.105836034</v>
      </c>
      <c r="AR129" s="33">
        <f t="shared" si="17"/>
        <v>175.58315837987965</v>
      </c>
      <c r="AS129" s="16">
        <v>3.17930007</v>
      </c>
      <c r="AT129" s="16">
        <v>1.94630003</v>
      </c>
      <c r="AU129" s="9">
        <v>163.3509674</v>
      </c>
      <c r="AV129" s="16">
        <v>163.74118039999999</v>
      </c>
      <c r="AW129" s="16">
        <v>176.00259399999999</v>
      </c>
    </row>
    <row r="130" spans="1:49" x14ac:dyDescent="0.25">
      <c r="A130" s="52" t="s">
        <v>140</v>
      </c>
      <c r="B130" s="32">
        <v>31.562452319999998</v>
      </c>
      <c r="C130" s="32">
        <v>31.214256290000002</v>
      </c>
      <c r="D130" s="33">
        <f t="shared" si="12"/>
        <v>101.11550320714046</v>
      </c>
      <c r="E130" s="34">
        <v>1.391000032</v>
      </c>
      <c r="F130" s="34">
        <v>1.434999943</v>
      </c>
      <c r="G130" s="33">
        <v>96.933807369999997</v>
      </c>
      <c r="H130" s="34">
        <v>4.4071354869999997</v>
      </c>
      <c r="I130" s="34">
        <v>4.5972580909999996</v>
      </c>
      <c r="J130" s="32">
        <v>30.033834460000001</v>
      </c>
      <c r="K130" s="32">
        <v>29.688541409999999</v>
      </c>
      <c r="L130" s="33">
        <f t="shared" si="13"/>
        <v>101.16305158017529</v>
      </c>
      <c r="M130" s="34">
        <v>1.3069999219999999</v>
      </c>
      <c r="N130" s="34">
        <v>1.34800005</v>
      </c>
      <c r="O130" s="33">
        <v>96.958450319999997</v>
      </c>
      <c r="P130" s="34">
        <v>4.35175848</v>
      </c>
      <c r="Q130" s="34">
        <v>4.5404725069999996</v>
      </c>
      <c r="R130" s="32">
        <v>30.122392649999998</v>
      </c>
      <c r="S130" s="32">
        <v>29.76972198</v>
      </c>
      <c r="T130" s="33">
        <f t="shared" si="14"/>
        <v>101.18466228954685</v>
      </c>
      <c r="U130" s="34">
        <v>1.3029999729999999</v>
      </c>
      <c r="V130" s="34">
        <v>1.3439999819999999</v>
      </c>
      <c r="W130" s="33">
        <v>96.949401859999995</v>
      </c>
      <c r="X130" s="34">
        <v>4.3256855009999997</v>
      </c>
      <c r="Y130" s="34">
        <v>4.5146541600000001</v>
      </c>
      <c r="Z130" s="32">
        <v>27.469627379999999</v>
      </c>
      <c r="AA130" s="32">
        <v>27.14760399</v>
      </c>
      <c r="AB130" s="33">
        <f t="shared" si="15"/>
        <v>101.1861945169033</v>
      </c>
      <c r="AC130" s="34">
        <v>1.18900001</v>
      </c>
      <c r="AD130" s="34">
        <v>1.2269999979999999</v>
      </c>
      <c r="AE130" s="33">
        <v>96.903015139999994</v>
      </c>
      <c r="AF130" s="34">
        <v>4.3284168239999996</v>
      </c>
      <c r="AG130" s="34">
        <v>4.5197358129999996</v>
      </c>
      <c r="AH130" s="32">
        <v>20.217388150000001</v>
      </c>
      <c r="AI130" s="32">
        <v>19.987884520000001</v>
      </c>
      <c r="AJ130" s="33">
        <f t="shared" si="16"/>
        <v>101.14821370801074</v>
      </c>
      <c r="AK130" s="34">
        <v>1.039999962</v>
      </c>
      <c r="AL130" s="34">
        <v>1.0830000639999999</v>
      </c>
      <c r="AM130" s="33">
        <v>96.029541019999996</v>
      </c>
      <c r="AN130" s="34">
        <v>5.1440868379999998</v>
      </c>
      <c r="AO130" s="34">
        <v>5.418282509</v>
      </c>
      <c r="AP130" s="32">
        <v>7.759536743</v>
      </c>
      <c r="AQ130" s="32">
        <v>7.6434559819999999</v>
      </c>
      <c r="AR130" s="33">
        <f t="shared" si="17"/>
        <v>101.51869470136761</v>
      </c>
      <c r="AS130" s="17">
        <v>0.3600000143</v>
      </c>
      <c r="AT130" s="17">
        <v>0.3779999912</v>
      </c>
      <c r="AU130" s="12">
        <v>95.238098140000005</v>
      </c>
      <c r="AV130" s="17">
        <v>4.639452457</v>
      </c>
      <c r="AW130" s="17">
        <v>4.9454069140000003</v>
      </c>
    </row>
    <row r="131" spans="1:49" x14ac:dyDescent="0.25">
      <c r="A131" s="51" t="s">
        <v>141</v>
      </c>
      <c r="B131" s="36">
        <v>11.250741959999999</v>
      </c>
      <c r="C131" s="36">
        <v>9.4041957860000007</v>
      </c>
      <c r="D131" s="33">
        <f t="shared" si="12"/>
        <v>119.63534379780721</v>
      </c>
      <c r="E131" s="38">
        <v>18.462800980000001</v>
      </c>
      <c r="F131" s="38">
        <v>16.971199039999998</v>
      </c>
      <c r="G131" s="37">
        <v>108.7890167</v>
      </c>
      <c r="H131" s="38">
        <v>164.10296629999999</v>
      </c>
      <c r="I131" s="38">
        <v>180.46411130000001</v>
      </c>
      <c r="J131" s="36">
        <v>11.09702682</v>
      </c>
      <c r="K131" s="36">
        <v>9.2600231169999994</v>
      </c>
      <c r="L131" s="33">
        <f t="shared" si="13"/>
        <v>119.83800342385258</v>
      </c>
      <c r="M131" s="38">
        <v>18.292600629999999</v>
      </c>
      <c r="N131" s="38">
        <v>16.799900050000002</v>
      </c>
      <c r="O131" s="37">
        <v>108.88517760000001</v>
      </c>
      <c r="P131" s="38">
        <v>164.84236150000001</v>
      </c>
      <c r="Q131" s="38">
        <v>181.42395020000001</v>
      </c>
      <c r="R131" s="36">
        <v>12.291082380000001</v>
      </c>
      <c r="S131" s="36">
        <v>10.515506739999999</v>
      </c>
      <c r="T131" s="33">
        <f t="shared" si="14"/>
        <v>116.88530742171348</v>
      </c>
      <c r="U131" s="38">
        <v>20.349399569999999</v>
      </c>
      <c r="V131" s="38">
        <v>19.16970062</v>
      </c>
      <c r="W131" s="37">
        <v>106.1539764</v>
      </c>
      <c r="X131" s="38">
        <v>165.56230160000001</v>
      </c>
      <c r="Y131" s="38">
        <v>182.29934689999999</v>
      </c>
      <c r="Z131" s="36">
        <v>10.336343769999999</v>
      </c>
      <c r="AA131" s="36">
        <v>8.6035604479999996</v>
      </c>
      <c r="AB131" s="33">
        <f t="shared" si="15"/>
        <v>120.14030508035549</v>
      </c>
      <c r="AC131" s="38">
        <v>17.182699199999998</v>
      </c>
      <c r="AD131" s="38">
        <v>15.749899859999999</v>
      </c>
      <c r="AE131" s="37">
        <v>109.0971985</v>
      </c>
      <c r="AF131" s="38">
        <v>166.23576349999999</v>
      </c>
      <c r="AG131" s="38">
        <v>183.06259159999999</v>
      </c>
      <c r="AH131" s="36">
        <v>6.697563648</v>
      </c>
      <c r="AI131" s="36">
        <v>5.4327220919999997</v>
      </c>
      <c r="AJ131" s="33">
        <f t="shared" si="16"/>
        <v>123.28191161963822</v>
      </c>
      <c r="AK131" s="38">
        <v>11.204400059999999</v>
      </c>
      <c r="AL131" s="38">
        <v>9.9654998779999993</v>
      </c>
      <c r="AM131" s="37">
        <v>112.4318924</v>
      </c>
      <c r="AN131" s="38">
        <v>167.29067989999999</v>
      </c>
      <c r="AO131" s="38">
        <v>183.4347382</v>
      </c>
      <c r="AP131" s="36">
        <v>1.7720110419999999</v>
      </c>
      <c r="AQ131" s="36">
        <v>0.91682785749999995</v>
      </c>
      <c r="AR131" s="33" t="str">
        <f t="shared" si="17"/>
        <v>NA</v>
      </c>
      <c r="AS131" s="16">
        <v>2.819300175</v>
      </c>
      <c r="AT131" s="16">
        <v>1.5683000090000001</v>
      </c>
      <c r="AU131" s="9">
        <v>179.7679138</v>
      </c>
      <c r="AV131" s="16">
        <v>159.10173030000001</v>
      </c>
      <c r="AW131" s="16">
        <v>171.0571899</v>
      </c>
    </row>
    <row r="132" spans="1:49" x14ac:dyDescent="0.25">
      <c r="A132" s="31" t="s">
        <v>178</v>
      </c>
      <c r="B132" s="32">
        <v>2.154170513</v>
      </c>
      <c r="C132" s="32">
        <v>2.2214841839999999</v>
      </c>
      <c r="D132" s="33">
        <f t="shared" si="12"/>
        <v>96.969878449514994</v>
      </c>
      <c r="E132" s="34">
        <v>2.7251999379999998</v>
      </c>
      <c r="F132" s="34">
        <v>3.1047999860000002</v>
      </c>
      <c r="G132" s="33">
        <v>87.773765560000001</v>
      </c>
      <c r="H132" s="34">
        <v>126.50809479999999</v>
      </c>
      <c r="I132" s="34">
        <v>139.76242070000001</v>
      </c>
      <c r="J132" s="32">
        <v>2.0919182300000001</v>
      </c>
      <c r="K132" s="32">
        <v>2.139737368</v>
      </c>
      <c r="L132" s="33">
        <f t="shared" si="13"/>
        <v>97.765186573121525</v>
      </c>
      <c r="M132" s="34">
        <v>2.621099949</v>
      </c>
      <c r="N132" s="34">
        <v>2.9675998689999998</v>
      </c>
      <c r="O132" s="33">
        <v>88.323898319999998</v>
      </c>
      <c r="P132" s="34">
        <v>125.2964783</v>
      </c>
      <c r="Q132" s="34">
        <v>138.6899109</v>
      </c>
      <c r="R132" s="32">
        <v>2.2145612240000001</v>
      </c>
      <c r="S132" s="32">
        <v>2.2335810660000002</v>
      </c>
      <c r="T132" s="33">
        <f t="shared" si="14"/>
        <v>99.148459740748891</v>
      </c>
      <c r="U132" s="34">
        <v>2.7592000959999998</v>
      </c>
      <c r="V132" s="34">
        <v>3.0859000679999999</v>
      </c>
      <c r="W132" s="33">
        <v>89.413139340000001</v>
      </c>
      <c r="X132" s="34">
        <v>124.5935364</v>
      </c>
      <c r="Y132" s="34">
        <v>138.15930180000001</v>
      </c>
      <c r="Z132" s="32">
        <v>1.9705564980000001</v>
      </c>
      <c r="AA132" s="32">
        <v>1.9639843699999999</v>
      </c>
      <c r="AB132" s="33">
        <f t="shared" si="15"/>
        <v>100.33463239832199</v>
      </c>
      <c r="AC132" s="34">
        <v>2.4521000389999998</v>
      </c>
      <c r="AD132" s="34">
        <v>2.71449995</v>
      </c>
      <c r="AE132" s="33">
        <v>90.333396910000005</v>
      </c>
      <c r="AF132" s="34">
        <v>124.43692780000001</v>
      </c>
      <c r="AG132" s="34">
        <v>138.2139282</v>
      </c>
      <c r="AH132" s="32">
        <v>1.1513407229999999</v>
      </c>
      <c r="AI132" s="32">
        <v>1.057177424</v>
      </c>
      <c r="AJ132" s="33">
        <f t="shared" si="16"/>
        <v>108.9070478485738</v>
      </c>
      <c r="AK132" s="34">
        <v>1.4950000050000001</v>
      </c>
      <c r="AL132" s="34">
        <v>1.530200005</v>
      </c>
      <c r="AM132" s="33">
        <v>97.699646000000001</v>
      </c>
      <c r="AN132" s="34">
        <v>129.84861760000001</v>
      </c>
      <c r="AO132" s="34">
        <v>144.74391170000001</v>
      </c>
      <c r="AP132" s="32">
        <v>0.30245321990000001</v>
      </c>
      <c r="AQ132" s="32">
        <v>0.21373175080000001</v>
      </c>
      <c r="AR132" s="33" t="str">
        <f t="shared" si="17"/>
        <v>NA</v>
      </c>
      <c r="AS132" s="17">
        <v>0.33100000019999998</v>
      </c>
      <c r="AT132" s="17">
        <v>0.25</v>
      </c>
      <c r="AU132" s="12">
        <v>132.3999939</v>
      </c>
      <c r="AV132" s="17">
        <v>109.4384155</v>
      </c>
      <c r="AW132" s="17">
        <v>116.9690475</v>
      </c>
    </row>
    <row r="133" spans="1:49" x14ac:dyDescent="0.25">
      <c r="A133" s="51" t="s">
        <v>142</v>
      </c>
      <c r="B133" s="36">
        <v>1.0809500219999999</v>
      </c>
      <c r="C133" s="36">
        <v>1.063087106</v>
      </c>
      <c r="D133" s="33">
        <f t="shared" si="12"/>
        <v>101.68028714666772</v>
      </c>
      <c r="E133" s="38">
        <v>0.84099996089999995</v>
      </c>
      <c r="F133" s="38">
        <v>0.94100004429999995</v>
      </c>
      <c r="G133" s="37">
        <v>89.373001099999996</v>
      </c>
      <c r="H133" s="38">
        <v>77.801925659999995</v>
      </c>
      <c r="I133" s="38">
        <v>88.515800479999996</v>
      </c>
      <c r="J133" s="36">
        <v>1.1020189520000001</v>
      </c>
      <c r="K133" s="36">
        <v>1.052542925</v>
      </c>
      <c r="L133" s="33">
        <f t="shared" si="13"/>
        <v>104.70061845696223</v>
      </c>
      <c r="M133" s="38">
        <v>0.84400004149999996</v>
      </c>
      <c r="N133" s="38">
        <v>0.92000001669999998</v>
      </c>
      <c r="O133" s="37">
        <v>91.739135739999995</v>
      </c>
      <c r="P133" s="38">
        <v>76.58670807</v>
      </c>
      <c r="Q133" s="38">
        <v>87.407363889999999</v>
      </c>
      <c r="R133" s="36">
        <v>1.125014067</v>
      </c>
      <c r="S133" s="36">
        <v>1.062130094</v>
      </c>
      <c r="T133" s="33">
        <f t="shared" si="14"/>
        <v>105.92055279812078</v>
      </c>
      <c r="U133" s="38">
        <v>0.85300004480000002</v>
      </c>
      <c r="V133" s="38">
        <v>0.92199999089999995</v>
      </c>
      <c r="W133" s="37">
        <v>92.516273499999997</v>
      </c>
      <c r="X133" s="38">
        <v>75.821281429999999</v>
      </c>
      <c r="Y133" s="38">
        <v>86.806686400000004</v>
      </c>
      <c r="Z133" s="36">
        <v>1.16757679</v>
      </c>
      <c r="AA133" s="36">
        <v>1.062807083</v>
      </c>
      <c r="AB133" s="33">
        <f t="shared" si="15"/>
        <v>109.85782920304456</v>
      </c>
      <c r="AC133" s="38">
        <v>0.88199996950000004</v>
      </c>
      <c r="AD133" s="38">
        <v>0.92199999089999995</v>
      </c>
      <c r="AE133" s="37">
        <v>95.661605829999999</v>
      </c>
      <c r="AF133" s="38">
        <v>75.541069030000003</v>
      </c>
      <c r="AG133" s="38">
        <v>86.75139618</v>
      </c>
      <c r="AH133" s="36">
        <v>0.7211548686</v>
      </c>
      <c r="AI133" s="36">
        <v>0.60893070699999996</v>
      </c>
      <c r="AJ133" s="33" t="str">
        <f t="shared" si="16"/>
        <v>NA</v>
      </c>
      <c r="AK133" s="38">
        <v>0.57199996710000001</v>
      </c>
      <c r="AL133" s="38">
        <v>0.55899995570000005</v>
      </c>
      <c r="AM133" s="37">
        <v>102.3255844</v>
      </c>
      <c r="AN133" s="38">
        <v>79.317214969999995</v>
      </c>
      <c r="AO133" s="38">
        <v>91.800254820000006</v>
      </c>
      <c r="AP133" s="36">
        <v>0.13728702070000001</v>
      </c>
      <c r="AQ133" s="36">
        <v>8.2497969300000001E-2</v>
      </c>
      <c r="AR133" s="33" t="str">
        <f t="shared" si="17"/>
        <v>NA</v>
      </c>
      <c r="AS133" s="16">
        <v>8.6999997499999995E-2</v>
      </c>
      <c r="AT133" s="16">
        <v>5.6000001700000003E-2</v>
      </c>
      <c r="AU133" s="9">
        <v>155.35713200000001</v>
      </c>
      <c r="AV133" s="16">
        <v>63.370880130000003</v>
      </c>
      <c r="AW133" s="16">
        <v>67.880462649999998</v>
      </c>
    </row>
    <row r="134" spans="1:49" x14ac:dyDescent="0.25">
      <c r="A134" s="52" t="s">
        <v>179</v>
      </c>
      <c r="B134" s="32">
        <v>3.8685040470000001</v>
      </c>
      <c r="C134" s="32">
        <v>4.2223272319999996</v>
      </c>
      <c r="D134" s="33">
        <f t="shared" si="12"/>
        <v>91.620185609526928</v>
      </c>
      <c r="E134" s="34">
        <v>1.884199977</v>
      </c>
      <c r="F134" s="34">
        <v>2.1638000009999998</v>
      </c>
      <c r="G134" s="33">
        <v>87.078285219999998</v>
      </c>
      <c r="H134" s="34">
        <v>48.706165310000003</v>
      </c>
      <c r="I134" s="34">
        <v>51.246620180000001</v>
      </c>
      <c r="J134" s="32">
        <v>3.64834404</v>
      </c>
      <c r="K134" s="32">
        <v>3.9927814009999998</v>
      </c>
      <c r="L134" s="33">
        <f t="shared" si="13"/>
        <v>91.373498160612172</v>
      </c>
      <c r="M134" s="34">
        <v>1.7770999670000001</v>
      </c>
      <c r="N134" s="34">
        <v>2.047600031</v>
      </c>
      <c r="O134" s="33">
        <v>86.789405819999999</v>
      </c>
      <c r="P134" s="34">
        <v>48.709770200000001</v>
      </c>
      <c r="Q134" s="34">
        <v>51.282547000000001</v>
      </c>
      <c r="R134" s="32">
        <v>3.9083700179999998</v>
      </c>
      <c r="S134" s="32">
        <v>4.2138066289999996</v>
      </c>
      <c r="T134" s="33">
        <f t="shared" si="14"/>
        <v>92.751527587954726</v>
      </c>
      <c r="U134" s="34">
        <v>1.9062000509999999</v>
      </c>
      <c r="V134" s="34">
        <v>2.163899899</v>
      </c>
      <c r="W134" s="33">
        <v>88.09095001</v>
      </c>
      <c r="X134" s="34">
        <v>48.772251130000001</v>
      </c>
      <c r="Y134" s="34">
        <v>51.352615360000001</v>
      </c>
      <c r="Z134" s="32">
        <v>3.2111101149999999</v>
      </c>
      <c r="AA134" s="32">
        <v>3.4831159110000001</v>
      </c>
      <c r="AB134" s="33">
        <f t="shared" si="15"/>
        <v>92.190733729504075</v>
      </c>
      <c r="AC134" s="34">
        <v>1.5700999499999999</v>
      </c>
      <c r="AD134" s="34">
        <v>1.792500019</v>
      </c>
      <c r="AE134" s="33">
        <v>87.592742920000006</v>
      </c>
      <c r="AF134" s="34">
        <v>48.895862579999999</v>
      </c>
      <c r="AG134" s="34">
        <v>51.462543490000002</v>
      </c>
      <c r="AH134" s="32">
        <v>1.8265866040000001</v>
      </c>
      <c r="AI134" s="32">
        <v>1.8344027999999999</v>
      </c>
      <c r="AJ134" s="33">
        <f t="shared" si="16"/>
        <v>99.573910593682044</v>
      </c>
      <c r="AK134" s="34">
        <v>0.92299997810000001</v>
      </c>
      <c r="AL134" s="34">
        <v>0.97119998929999996</v>
      </c>
      <c r="AM134" s="33">
        <v>95.037063599999996</v>
      </c>
      <c r="AN134" s="34">
        <v>50.531410219999998</v>
      </c>
      <c r="AO134" s="34">
        <v>52.943660739999999</v>
      </c>
      <c r="AP134" s="32">
        <v>0.52965712549999999</v>
      </c>
      <c r="AQ134" s="32">
        <v>0.3952039182</v>
      </c>
      <c r="AR134" s="33" t="str">
        <f t="shared" si="17"/>
        <v>NA</v>
      </c>
      <c r="AS134" s="17">
        <v>0.2440000027</v>
      </c>
      <c r="AT134" s="17">
        <v>0.19400000570000001</v>
      </c>
      <c r="AU134" s="12">
        <v>125.7731934</v>
      </c>
      <c r="AV134" s="17">
        <v>46.06753922</v>
      </c>
      <c r="AW134" s="17">
        <v>49.088584900000001</v>
      </c>
    </row>
    <row r="135" spans="1:49" x14ac:dyDescent="0.25">
      <c r="A135" s="35" t="s">
        <v>143</v>
      </c>
      <c r="B135" s="36">
        <v>4.8812427520000004</v>
      </c>
      <c r="C135" s="36">
        <v>4.5365395550000001</v>
      </c>
      <c r="D135" s="33">
        <f t="shared" si="12"/>
        <v>107.59837300702209</v>
      </c>
      <c r="E135" s="38">
        <v>2.5756001469999998</v>
      </c>
      <c r="F135" s="38">
        <v>2.4723999499999998</v>
      </c>
      <c r="G135" s="37">
        <v>104.1740875</v>
      </c>
      <c r="H135" s="38">
        <v>52.765254970000001</v>
      </c>
      <c r="I135" s="38">
        <v>54.499687190000003</v>
      </c>
      <c r="J135" s="36">
        <v>5.0874013900000001</v>
      </c>
      <c r="K135" s="36">
        <v>4.7639861110000004</v>
      </c>
      <c r="L135" s="33">
        <f t="shared" si="13"/>
        <v>106.78875360810218</v>
      </c>
      <c r="M135" s="38">
        <v>2.675199986</v>
      </c>
      <c r="N135" s="38">
        <v>2.588700056</v>
      </c>
      <c r="O135" s="37">
        <v>103.3414459</v>
      </c>
      <c r="P135" s="38">
        <v>52.584800719999997</v>
      </c>
      <c r="Q135" s="38">
        <v>54.338951109999996</v>
      </c>
      <c r="R135" s="36">
        <v>5.6300587650000002</v>
      </c>
      <c r="S135" s="36">
        <v>5.3183355329999999</v>
      </c>
      <c r="T135" s="33">
        <f t="shared" si="14"/>
        <v>105.86129306934046</v>
      </c>
      <c r="U135" s="38">
        <v>2.947700024</v>
      </c>
      <c r="V135" s="38">
        <v>2.8785998820000001</v>
      </c>
      <c r="W135" s="37">
        <v>102.4004745</v>
      </c>
      <c r="X135" s="38">
        <v>52.356468200000002</v>
      </c>
      <c r="Y135" s="38">
        <v>54.125953670000001</v>
      </c>
      <c r="Z135" s="36">
        <v>5.1696596149999996</v>
      </c>
      <c r="AA135" s="36">
        <v>4.8768982889999997</v>
      </c>
      <c r="AB135" s="33">
        <f t="shared" si="15"/>
        <v>106.00302300050694</v>
      </c>
      <c r="AC135" s="38">
        <v>2.6924998759999998</v>
      </c>
      <c r="AD135" s="38">
        <v>2.6268999580000001</v>
      </c>
      <c r="AE135" s="37">
        <v>102.4972382</v>
      </c>
      <c r="AF135" s="38">
        <v>52.08272934</v>
      </c>
      <c r="AG135" s="38">
        <v>53.864154820000003</v>
      </c>
      <c r="AH135" s="36">
        <v>4.2966785429999996</v>
      </c>
      <c r="AI135" s="36">
        <v>4.1694402689999999</v>
      </c>
      <c r="AJ135" s="33">
        <f t="shared" si="16"/>
        <v>103.05168717599872</v>
      </c>
      <c r="AK135" s="38">
        <v>2.161600113</v>
      </c>
      <c r="AL135" s="38">
        <v>2.1712000370000002</v>
      </c>
      <c r="AM135" s="37">
        <v>99.557853699999995</v>
      </c>
      <c r="AN135" s="38">
        <v>50.308628079999998</v>
      </c>
      <c r="AO135" s="38">
        <v>52.074134829999998</v>
      </c>
      <c r="AP135" s="36">
        <v>2.9190540309999999</v>
      </c>
      <c r="AQ135" s="36">
        <v>2.875591993</v>
      </c>
      <c r="AR135" s="33">
        <f t="shared" si="17"/>
        <v>101.51141184513655</v>
      </c>
      <c r="AS135" s="16">
        <v>1.3554999830000001</v>
      </c>
      <c r="AT135" s="16">
        <v>1.420300007</v>
      </c>
      <c r="AU135" s="9">
        <v>95.437583919999994</v>
      </c>
      <c r="AV135" s="16">
        <v>46.436275479999999</v>
      </c>
      <c r="AW135" s="16">
        <v>49.391571040000002</v>
      </c>
    </row>
    <row r="136" spans="1:49" x14ac:dyDescent="0.25">
      <c r="A136" s="52" t="s">
        <v>144</v>
      </c>
      <c r="B136" s="32">
        <v>3.6574869159999999</v>
      </c>
      <c r="C136" s="32">
        <v>3.5514588360000001</v>
      </c>
      <c r="D136" s="33">
        <f t="shared" si="12"/>
        <v>102.9854796267164</v>
      </c>
      <c r="E136" s="34">
        <v>0.57800000910000005</v>
      </c>
      <c r="F136" s="34">
        <v>0.57999998330000002</v>
      </c>
      <c r="G136" s="33">
        <v>99.655174259999995</v>
      </c>
      <c r="H136" s="34">
        <v>15.80320072</v>
      </c>
      <c r="I136" s="34">
        <v>16.33131599</v>
      </c>
      <c r="J136" s="32">
        <v>3.5220618250000002</v>
      </c>
      <c r="K136" s="32">
        <v>3.414710522</v>
      </c>
      <c r="L136" s="33">
        <f t="shared" si="13"/>
        <v>103.14378927022851</v>
      </c>
      <c r="M136" s="34">
        <v>0.55599999430000002</v>
      </c>
      <c r="N136" s="34">
        <v>0.5579999685</v>
      </c>
      <c r="O136" s="33">
        <v>99.641578670000001</v>
      </c>
      <c r="P136" s="34">
        <v>15.78620815</v>
      </c>
      <c r="Q136" s="34">
        <v>16.34106255</v>
      </c>
      <c r="R136" s="32">
        <v>4.4322175980000003</v>
      </c>
      <c r="S136" s="32">
        <v>4.3114824299999999</v>
      </c>
      <c r="T136" s="33">
        <f t="shared" si="14"/>
        <v>102.80031682745371</v>
      </c>
      <c r="U136" s="34">
        <v>0.69800001379999999</v>
      </c>
      <c r="V136" s="34">
        <v>0.70399999619999998</v>
      </c>
      <c r="W136" s="33">
        <v>99.147727970000005</v>
      </c>
      <c r="X136" s="34">
        <v>15.748324390000001</v>
      </c>
      <c r="Y136" s="34">
        <v>16.328491209999999</v>
      </c>
      <c r="Z136" s="32">
        <v>3.6521871090000002</v>
      </c>
      <c r="AA136" s="32">
        <v>3.5594775680000001</v>
      </c>
      <c r="AB136" s="33">
        <f t="shared" si="15"/>
        <v>102.60458281387884</v>
      </c>
      <c r="AC136" s="34">
        <v>0.57300001379999999</v>
      </c>
      <c r="AD136" s="34">
        <v>0.57999998330000002</v>
      </c>
      <c r="AE136" s="33">
        <v>98.793106080000001</v>
      </c>
      <c r="AF136" s="34">
        <v>15.68922901</v>
      </c>
      <c r="AG136" s="34">
        <v>16.294525149999998</v>
      </c>
      <c r="AH136" s="32">
        <v>2.6992757319999998</v>
      </c>
      <c r="AI136" s="32">
        <v>2.8035423759999998</v>
      </c>
      <c r="AJ136" s="33">
        <f t="shared" si="16"/>
        <v>96.280896451126083</v>
      </c>
      <c r="AK136" s="34">
        <v>0.41400000450000002</v>
      </c>
      <c r="AL136" s="34">
        <v>0.44699999689999997</v>
      </c>
      <c r="AM136" s="33">
        <v>92.617454530000003</v>
      </c>
      <c r="AN136" s="34">
        <v>15.337447170000001</v>
      </c>
      <c r="AO136" s="34">
        <v>15.944114689999999</v>
      </c>
      <c r="AP136" s="32">
        <v>1.7866560220000001</v>
      </c>
      <c r="AQ136" s="32">
        <v>1.9131911989999999</v>
      </c>
      <c r="AR136" s="33">
        <f t="shared" si="17"/>
        <v>93.386171906595735</v>
      </c>
      <c r="AS136" s="17">
        <v>0.2529999912</v>
      </c>
      <c r="AT136" s="17">
        <v>0.28900000450000002</v>
      </c>
      <c r="AU136" s="12">
        <v>87.543251040000001</v>
      </c>
      <c r="AV136" s="17">
        <v>14.160532</v>
      </c>
      <c r="AW136" s="17">
        <v>15.10565186</v>
      </c>
    </row>
    <row r="137" spans="1:49" x14ac:dyDescent="0.25">
      <c r="A137" s="51" t="s">
        <v>145</v>
      </c>
      <c r="B137" s="36">
        <v>5.1186413760000002</v>
      </c>
      <c r="C137" s="36">
        <v>4.6621923450000002</v>
      </c>
      <c r="D137" s="33">
        <f t="shared" si="12"/>
        <v>109.79043757148976</v>
      </c>
      <c r="E137" s="38">
        <v>1.7319999930000001</v>
      </c>
      <c r="F137" s="38">
        <v>1.6286000009999999</v>
      </c>
      <c r="G137" s="37">
        <v>106.34901429999999</v>
      </c>
      <c r="H137" s="38">
        <v>33.837104799999999</v>
      </c>
      <c r="I137" s="38">
        <v>34.932064060000002</v>
      </c>
      <c r="J137" s="36">
        <v>5.4468402859999996</v>
      </c>
      <c r="K137" s="36">
        <v>5.0221996310000003</v>
      </c>
      <c r="L137" s="33">
        <f t="shared" si="13"/>
        <v>108.45527231492082</v>
      </c>
      <c r="M137" s="38">
        <v>1.8345999719999999</v>
      </c>
      <c r="N137" s="38">
        <v>1.746000051</v>
      </c>
      <c r="O137" s="37">
        <v>105.0744476</v>
      </c>
      <c r="P137" s="38">
        <v>33.681911470000003</v>
      </c>
      <c r="Q137" s="38">
        <v>34.76564407</v>
      </c>
      <c r="R137" s="36">
        <v>5.879723072</v>
      </c>
      <c r="S137" s="36">
        <v>5.4728765490000004</v>
      </c>
      <c r="T137" s="33">
        <f t="shared" si="14"/>
        <v>107.43386991022734</v>
      </c>
      <c r="U137" s="38">
        <v>1.969699979</v>
      </c>
      <c r="V137" s="38">
        <v>1.8919999599999999</v>
      </c>
      <c r="W137" s="37">
        <v>104.1067657</v>
      </c>
      <c r="X137" s="38">
        <v>33.499877929999997</v>
      </c>
      <c r="Y137" s="38">
        <v>34.570484159999999</v>
      </c>
      <c r="Z137" s="36">
        <v>5.5477991099999997</v>
      </c>
      <c r="AA137" s="36">
        <v>5.1529302599999998</v>
      </c>
      <c r="AB137" s="33">
        <f t="shared" si="15"/>
        <v>107.66299619975838</v>
      </c>
      <c r="AC137" s="38">
        <v>1.847100019</v>
      </c>
      <c r="AD137" s="38">
        <v>1.769999981</v>
      </c>
      <c r="AE137" s="37">
        <v>104.3559341</v>
      </c>
      <c r="AF137" s="38">
        <v>33.294284820000001</v>
      </c>
      <c r="AG137" s="38">
        <v>34.34938812</v>
      </c>
      <c r="AH137" s="36">
        <v>4.6292214390000002</v>
      </c>
      <c r="AI137" s="36">
        <v>4.3804421419999997</v>
      </c>
      <c r="AJ137" s="33">
        <f t="shared" si="16"/>
        <v>105.67931932292144</v>
      </c>
      <c r="AK137" s="38">
        <v>1.477300048</v>
      </c>
      <c r="AL137" s="38">
        <v>1.442999959</v>
      </c>
      <c r="AM137" s="37">
        <v>102.3769989</v>
      </c>
      <c r="AN137" s="38">
        <v>31.91249466</v>
      </c>
      <c r="AO137" s="38">
        <v>32.941879270000001</v>
      </c>
      <c r="AP137" s="36">
        <v>3.05474925</v>
      </c>
      <c r="AQ137" s="36">
        <v>2.9321625230000001</v>
      </c>
      <c r="AR137" s="33">
        <f t="shared" si="17"/>
        <v>104.18076167464882</v>
      </c>
      <c r="AS137" s="16">
        <v>0.9009000063</v>
      </c>
      <c r="AT137" s="16">
        <v>0.91799998279999995</v>
      </c>
      <c r="AU137" s="9">
        <v>98.137260440000006</v>
      </c>
      <c r="AV137" s="16">
        <v>29.491783139999999</v>
      </c>
      <c r="AW137" s="16">
        <v>31.307949069999999</v>
      </c>
    </row>
    <row r="138" spans="1:49" x14ac:dyDescent="0.25">
      <c r="A138" s="52" t="s">
        <v>146</v>
      </c>
      <c r="B138" s="32">
        <v>8.4993362430000001</v>
      </c>
      <c r="C138" s="32">
        <v>8.1512622829999994</v>
      </c>
      <c r="D138" s="33">
        <f t="shared" si="12"/>
        <v>104.2701847629898</v>
      </c>
      <c r="E138" s="34">
        <v>0.2655999959</v>
      </c>
      <c r="F138" s="34">
        <v>0.26379999520000003</v>
      </c>
      <c r="G138" s="33">
        <v>100.6823349</v>
      </c>
      <c r="H138" s="34">
        <v>3.1249496940000001</v>
      </c>
      <c r="I138" s="34">
        <v>3.2363085749999998</v>
      </c>
      <c r="J138" s="32">
        <v>9.1315059660000006</v>
      </c>
      <c r="K138" s="32">
        <v>8.8081197739999997</v>
      </c>
      <c r="L138" s="33">
        <f t="shared" si="13"/>
        <v>103.67145543314</v>
      </c>
      <c r="M138" s="34">
        <v>0.28460001950000002</v>
      </c>
      <c r="N138" s="34">
        <v>0.28470000620000002</v>
      </c>
      <c r="O138" s="33">
        <v>99.964881899999995</v>
      </c>
      <c r="P138" s="34">
        <v>3.1166820529999999</v>
      </c>
      <c r="Q138" s="34">
        <v>3.2322449679999998</v>
      </c>
      <c r="R138" s="32">
        <v>9.0082387920000002</v>
      </c>
      <c r="S138" s="32">
        <v>8.7574234010000005</v>
      </c>
      <c r="T138" s="33">
        <f t="shared" si="14"/>
        <v>102.86403179925456</v>
      </c>
      <c r="U138" s="34">
        <v>0.28000000120000001</v>
      </c>
      <c r="V138" s="34">
        <v>0.28260001540000002</v>
      </c>
      <c r="W138" s="33">
        <v>99.079963680000006</v>
      </c>
      <c r="X138" s="34">
        <v>3.1082656380000002</v>
      </c>
      <c r="Y138" s="34">
        <v>3.226976633</v>
      </c>
      <c r="Z138" s="32">
        <v>8.7893142700000002</v>
      </c>
      <c r="AA138" s="32">
        <v>8.5987329480000003</v>
      </c>
      <c r="AB138" s="33">
        <f t="shared" si="15"/>
        <v>102.21638842783607</v>
      </c>
      <c r="AC138" s="34">
        <v>0.27239999180000002</v>
      </c>
      <c r="AD138" s="34">
        <v>0.27689999339999999</v>
      </c>
      <c r="AE138" s="33">
        <v>98.374862669999999</v>
      </c>
      <c r="AF138" s="34">
        <v>3.0992176530000002</v>
      </c>
      <c r="AG138" s="34">
        <v>3.2202417849999998</v>
      </c>
      <c r="AH138" s="32">
        <v>8.8371276860000005</v>
      </c>
      <c r="AI138" s="32">
        <v>8.8201904300000002</v>
      </c>
      <c r="AJ138" s="33">
        <f t="shared" si="16"/>
        <v>100.1920282349278</v>
      </c>
      <c r="AK138" s="34">
        <v>0.2703000009</v>
      </c>
      <c r="AL138" s="34">
        <v>0.28119999169999998</v>
      </c>
      <c r="AM138" s="33">
        <v>96.123756409999999</v>
      </c>
      <c r="AN138" s="34">
        <v>3.058686018</v>
      </c>
      <c r="AO138" s="34">
        <v>3.1881396770000001</v>
      </c>
      <c r="AP138" s="32">
        <v>7.2414817810000001</v>
      </c>
      <c r="AQ138" s="32">
        <v>7.1625995639999998</v>
      </c>
      <c r="AR138" s="33">
        <f t="shared" si="17"/>
        <v>101.10130709242033</v>
      </c>
      <c r="AS138" s="17">
        <v>0.2016000003</v>
      </c>
      <c r="AT138" s="17">
        <v>0.21330000460000001</v>
      </c>
      <c r="AU138" s="12">
        <v>94.514762880000006</v>
      </c>
      <c r="AV138" s="17">
        <v>2.7839605810000001</v>
      </c>
      <c r="AW138" s="17">
        <v>2.9779691700000002</v>
      </c>
    </row>
    <row r="139" spans="1:49" x14ac:dyDescent="0.25">
      <c r="A139" s="35" t="s">
        <v>148</v>
      </c>
      <c r="B139" s="36">
        <v>4.64234278E-2</v>
      </c>
      <c r="C139" s="36">
        <v>5.0860635899999999E-2</v>
      </c>
      <c r="D139" s="33" t="str">
        <f t="shared" si="12"/>
        <v>NA</v>
      </c>
      <c r="E139" s="38">
        <v>6.9999999999999999E-4</v>
      </c>
      <c r="F139" s="38">
        <v>8.0000000000000004E-4</v>
      </c>
      <c r="G139" s="37">
        <v>87.5</v>
      </c>
      <c r="H139" s="38">
        <v>1.5078593490000001</v>
      </c>
      <c r="I139" s="38">
        <v>1.5729256869999999</v>
      </c>
      <c r="J139" s="36">
        <v>3.97639126E-2</v>
      </c>
      <c r="K139" s="36">
        <v>4.4549815399999998E-2</v>
      </c>
      <c r="L139" s="33" t="str">
        <f t="shared" si="13"/>
        <v>NA</v>
      </c>
      <c r="M139" s="38">
        <v>5.9999999999999995E-4</v>
      </c>
      <c r="N139" s="38">
        <v>6.9999999999999999E-4</v>
      </c>
      <c r="O139" s="37">
        <v>85.714294429999995</v>
      </c>
      <c r="P139" s="38">
        <v>1.5089058879999999</v>
      </c>
      <c r="Q139" s="38">
        <v>1.5712747570000001</v>
      </c>
      <c r="R139" s="36">
        <v>5.9408661000000001E-2</v>
      </c>
      <c r="S139" s="36">
        <v>6.3427366299999996E-2</v>
      </c>
      <c r="T139" s="33" t="str">
        <f t="shared" si="14"/>
        <v>NA</v>
      </c>
      <c r="U139" s="38">
        <v>8.9999999999999998E-4</v>
      </c>
      <c r="V139" s="38">
        <v>1E-3</v>
      </c>
      <c r="W139" s="37">
        <v>89.999992370000001</v>
      </c>
      <c r="X139" s="38">
        <v>1.5149306060000001</v>
      </c>
      <c r="Y139" s="38">
        <v>1.576606631</v>
      </c>
      <c r="Z139" s="36">
        <v>3.9286077000000003E-2</v>
      </c>
      <c r="AA139" s="36">
        <v>4.4036306400000003E-2</v>
      </c>
      <c r="AB139" s="33" t="str">
        <f t="shared" si="15"/>
        <v>NA</v>
      </c>
      <c r="AC139" s="38">
        <v>5.9999999999999995E-4</v>
      </c>
      <c r="AD139" s="38">
        <v>6.9999999999999999E-4</v>
      </c>
      <c r="AE139" s="37">
        <v>85.714294429999995</v>
      </c>
      <c r="AF139" s="38">
        <v>1.527258754</v>
      </c>
      <c r="AG139" s="38">
        <v>1.589597344</v>
      </c>
      <c r="AH139" s="36">
        <v>2.3421507300000002E-2</v>
      </c>
      <c r="AI139" s="36">
        <v>2.81087067E-2</v>
      </c>
      <c r="AJ139" s="33" t="str">
        <f t="shared" si="16"/>
        <v>NA</v>
      </c>
      <c r="AK139" s="38">
        <v>4.0000000000000002E-4</v>
      </c>
      <c r="AL139" s="38">
        <v>5.0000000000000001E-4</v>
      </c>
      <c r="AM139" s="37">
        <v>79.999992370000001</v>
      </c>
      <c r="AN139" s="38">
        <v>1.7078319790000001</v>
      </c>
      <c r="AO139" s="38">
        <v>1.778808355</v>
      </c>
      <c r="AP139" s="36" t="s">
        <v>184</v>
      </c>
      <c r="AQ139" s="36">
        <v>5.197742E-3</v>
      </c>
      <c r="AR139" s="33" t="str">
        <f t="shared" si="17"/>
        <v>-</v>
      </c>
      <c r="AS139" s="16" t="s">
        <v>184</v>
      </c>
      <c r="AT139" s="16">
        <v>1E-4</v>
      </c>
      <c r="AU139" s="9" t="s">
        <v>174</v>
      </c>
      <c r="AV139" s="16">
        <v>1.8173980709999999</v>
      </c>
      <c r="AW139" s="16">
        <v>1.9239122870000001</v>
      </c>
    </row>
    <row r="140" spans="1:49" x14ac:dyDescent="0.25">
      <c r="A140" s="31" t="s">
        <v>149</v>
      </c>
      <c r="B140" s="32">
        <v>23.823957440000001</v>
      </c>
      <c r="C140" s="32">
        <v>23.915042880000001</v>
      </c>
      <c r="D140" s="33">
        <f t="shared" si="12"/>
        <v>99.619129096037824</v>
      </c>
      <c r="E140" s="34">
        <v>0.2275999933</v>
      </c>
      <c r="F140" s="34">
        <v>0.2426999956</v>
      </c>
      <c r="G140" s="33">
        <v>93.778327939999997</v>
      </c>
      <c r="H140" s="34">
        <v>0.95534080269999999</v>
      </c>
      <c r="I140" s="34">
        <v>1.014842391</v>
      </c>
      <c r="J140" s="32">
        <v>21.53033447</v>
      </c>
      <c r="K140" s="32">
        <v>21.63241386</v>
      </c>
      <c r="L140" s="33">
        <f t="shared" si="13"/>
        <v>99.528118356737096</v>
      </c>
      <c r="M140" s="34">
        <v>0.20970000329999999</v>
      </c>
      <c r="N140" s="34">
        <v>0.2239000052</v>
      </c>
      <c r="O140" s="33">
        <v>93.657882689999994</v>
      </c>
      <c r="P140" s="34">
        <v>0.97397470470000003</v>
      </c>
      <c r="Q140" s="34">
        <v>1.035020947</v>
      </c>
      <c r="R140" s="32">
        <v>21.28954697</v>
      </c>
      <c r="S140" s="32">
        <v>21.185815810000001</v>
      </c>
      <c r="T140" s="33">
        <f t="shared" si="14"/>
        <v>100.48962551610137</v>
      </c>
      <c r="U140" s="34">
        <v>0.2110999972</v>
      </c>
      <c r="V140" s="34">
        <v>0.22329999510000001</v>
      </c>
      <c r="W140" s="33">
        <v>94.536499019999994</v>
      </c>
      <c r="X140" s="34">
        <v>0.99156641960000003</v>
      </c>
      <c r="Y140" s="34">
        <v>1.0540070530000001</v>
      </c>
      <c r="Z140" s="32">
        <v>19.10947037</v>
      </c>
      <c r="AA140" s="32">
        <v>19.197391509999999</v>
      </c>
      <c r="AB140" s="33">
        <f t="shared" si="15"/>
        <v>99.542015174539728</v>
      </c>
      <c r="AC140" s="34">
        <v>0.19259999689999999</v>
      </c>
      <c r="AD140" s="34">
        <v>0.20569999520000001</v>
      </c>
      <c r="AE140" s="33">
        <v>93.631500239999994</v>
      </c>
      <c r="AF140" s="34">
        <v>1.0078772309999999</v>
      </c>
      <c r="AG140" s="34">
        <v>1.0714997049999999</v>
      </c>
      <c r="AH140" s="32">
        <v>9.7587728499999997</v>
      </c>
      <c r="AI140" s="32">
        <v>9.7685098650000004</v>
      </c>
      <c r="AJ140" s="33">
        <f t="shared" si="16"/>
        <v>99.900322412173765</v>
      </c>
      <c r="AK140" s="34">
        <v>0.1083000004</v>
      </c>
      <c r="AL140" s="34">
        <v>0.11539999400000001</v>
      </c>
      <c r="AM140" s="33">
        <v>93.847496030000002</v>
      </c>
      <c r="AN140" s="34">
        <v>1.109770656</v>
      </c>
      <c r="AO140" s="34">
        <v>1.1813470129999999</v>
      </c>
      <c r="AP140" s="32">
        <v>4.2581548690000002</v>
      </c>
      <c r="AQ140" s="32">
        <v>4.308457851</v>
      </c>
      <c r="AR140" s="33">
        <f t="shared" si="17"/>
        <v>98.832459693476522</v>
      </c>
      <c r="AS140" s="17">
        <v>5.5300001100000003E-2</v>
      </c>
      <c r="AT140" s="17">
        <v>5.9399999699999997E-2</v>
      </c>
      <c r="AU140" s="12">
        <v>93.097648620000001</v>
      </c>
      <c r="AV140" s="17">
        <v>1.2986845970000001</v>
      </c>
      <c r="AW140" s="17">
        <v>1.3786835669999999</v>
      </c>
    </row>
    <row r="141" spans="1:49" x14ac:dyDescent="0.25">
      <c r="A141" s="35" t="s">
        <v>150</v>
      </c>
      <c r="B141" s="36" t="s">
        <v>184</v>
      </c>
      <c r="C141" s="36" t="s">
        <v>184</v>
      </c>
      <c r="D141" s="33" t="str">
        <f t="shared" si="12"/>
        <v>-</v>
      </c>
      <c r="E141" s="38" t="s">
        <v>184</v>
      </c>
      <c r="F141" s="38" t="s">
        <v>184</v>
      </c>
      <c r="G141" s="37" t="s">
        <v>184</v>
      </c>
      <c r="H141" s="38" t="s">
        <v>184</v>
      </c>
      <c r="I141" s="38" t="s">
        <v>184</v>
      </c>
      <c r="J141" s="36" t="s">
        <v>184</v>
      </c>
      <c r="K141" s="36" t="s">
        <v>184</v>
      </c>
      <c r="L141" s="33" t="str">
        <f t="shared" si="13"/>
        <v>-</v>
      </c>
      <c r="M141" s="38" t="s">
        <v>184</v>
      </c>
      <c r="N141" s="38" t="s">
        <v>184</v>
      </c>
      <c r="O141" s="37" t="s">
        <v>184</v>
      </c>
      <c r="P141" s="38" t="s">
        <v>184</v>
      </c>
      <c r="Q141" s="38" t="s">
        <v>184</v>
      </c>
      <c r="R141" s="36" t="s">
        <v>184</v>
      </c>
      <c r="S141" s="36" t="s">
        <v>184</v>
      </c>
      <c r="T141" s="33" t="str">
        <f t="shared" si="14"/>
        <v>-</v>
      </c>
      <c r="U141" s="38" t="s">
        <v>184</v>
      </c>
      <c r="V141" s="38" t="s">
        <v>184</v>
      </c>
      <c r="W141" s="37" t="s">
        <v>184</v>
      </c>
      <c r="X141" s="38" t="s">
        <v>184</v>
      </c>
      <c r="Y141" s="38" t="s">
        <v>184</v>
      </c>
      <c r="Z141" s="36" t="s">
        <v>184</v>
      </c>
      <c r="AA141" s="36" t="s">
        <v>184</v>
      </c>
      <c r="AB141" s="33" t="str">
        <f t="shared" si="15"/>
        <v>-</v>
      </c>
      <c r="AC141" s="38" t="s">
        <v>184</v>
      </c>
      <c r="AD141" s="38" t="s">
        <v>184</v>
      </c>
      <c r="AE141" s="37" t="s">
        <v>184</v>
      </c>
      <c r="AF141" s="38" t="s">
        <v>184</v>
      </c>
      <c r="AG141" s="38" t="s">
        <v>184</v>
      </c>
      <c r="AH141" s="36" t="s">
        <v>184</v>
      </c>
      <c r="AI141" s="36" t="s">
        <v>184</v>
      </c>
      <c r="AJ141" s="33" t="str">
        <f t="shared" si="16"/>
        <v>-</v>
      </c>
      <c r="AK141" s="38" t="s">
        <v>184</v>
      </c>
      <c r="AL141" s="38" t="s">
        <v>184</v>
      </c>
      <c r="AM141" s="37" t="s">
        <v>184</v>
      </c>
      <c r="AN141" s="38" t="s">
        <v>184</v>
      </c>
      <c r="AO141" s="38" t="s">
        <v>184</v>
      </c>
      <c r="AP141" s="36" t="s">
        <v>184</v>
      </c>
      <c r="AQ141" s="36" t="s">
        <v>184</v>
      </c>
      <c r="AR141" s="33" t="str">
        <f t="shared" si="17"/>
        <v>-</v>
      </c>
      <c r="AS141" s="16" t="s">
        <v>184</v>
      </c>
      <c r="AT141" s="16" t="s">
        <v>184</v>
      </c>
      <c r="AU141" s="9" t="s">
        <v>184</v>
      </c>
      <c r="AV141" s="16" t="s">
        <v>184</v>
      </c>
      <c r="AW141" s="16" t="s">
        <v>184</v>
      </c>
    </row>
    <row r="142" spans="1:49" x14ac:dyDescent="0.25">
      <c r="A142" s="52" t="s">
        <v>151</v>
      </c>
      <c r="B142" s="32" t="s">
        <v>184</v>
      </c>
      <c r="C142" s="32" t="s">
        <v>184</v>
      </c>
      <c r="D142" s="33" t="str">
        <f t="shared" si="12"/>
        <v>-</v>
      </c>
      <c r="E142" s="34" t="s">
        <v>184</v>
      </c>
      <c r="F142" s="34" t="s">
        <v>184</v>
      </c>
      <c r="G142" s="33" t="s">
        <v>184</v>
      </c>
      <c r="H142" s="34" t="s">
        <v>184</v>
      </c>
      <c r="I142" s="34" t="s">
        <v>184</v>
      </c>
      <c r="J142" s="32" t="s">
        <v>184</v>
      </c>
      <c r="K142" s="32" t="s">
        <v>184</v>
      </c>
      <c r="L142" s="33" t="str">
        <f t="shared" si="13"/>
        <v>-</v>
      </c>
      <c r="M142" s="34" t="s">
        <v>184</v>
      </c>
      <c r="N142" s="34" t="s">
        <v>184</v>
      </c>
      <c r="O142" s="33" t="s">
        <v>184</v>
      </c>
      <c r="P142" s="34" t="s">
        <v>184</v>
      </c>
      <c r="Q142" s="34" t="s">
        <v>184</v>
      </c>
      <c r="R142" s="32" t="s">
        <v>184</v>
      </c>
      <c r="S142" s="32" t="s">
        <v>184</v>
      </c>
      <c r="T142" s="33" t="str">
        <f t="shared" si="14"/>
        <v>-</v>
      </c>
      <c r="U142" s="34" t="s">
        <v>184</v>
      </c>
      <c r="V142" s="34" t="s">
        <v>184</v>
      </c>
      <c r="W142" s="33" t="s">
        <v>184</v>
      </c>
      <c r="X142" s="34" t="s">
        <v>184</v>
      </c>
      <c r="Y142" s="34" t="s">
        <v>184</v>
      </c>
      <c r="Z142" s="32" t="s">
        <v>184</v>
      </c>
      <c r="AA142" s="32" t="s">
        <v>184</v>
      </c>
      <c r="AB142" s="33" t="str">
        <f t="shared" si="15"/>
        <v>-</v>
      </c>
      <c r="AC142" s="34" t="s">
        <v>184</v>
      </c>
      <c r="AD142" s="34" t="s">
        <v>184</v>
      </c>
      <c r="AE142" s="33" t="s">
        <v>184</v>
      </c>
      <c r="AF142" s="34" t="s">
        <v>184</v>
      </c>
      <c r="AG142" s="34" t="s">
        <v>184</v>
      </c>
      <c r="AH142" s="32" t="s">
        <v>184</v>
      </c>
      <c r="AI142" s="32" t="s">
        <v>184</v>
      </c>
      <c r="AJ142" s="33" t="str">
        <f t="shared" si="16"/>
        <v>-</v>
      </c>
      <c r="AK142" s="34" t="s">
        <v>184</v>
      </c>
      <c r="AL142" s="34" t="s">
        <v>184</v>
      </c>
      <c r="AM142" s="33" t="s">
        <v>184</v>
      </c>
      <c r="AN142" s="34" t="s">
        <v>184</v>
      </c>
      <c r="AO142" s="34" t="s">
        <v>184</v>
      </c>
      <c r="AP142" s="32" t="s">
        <v>184</v>
      </c>
      <c r="AQ142" s="32" t="s">
        <v>184</v>
      </c>
      <c r="AR142" s="33" t="str">
        <f t="shared" si="17"/>
        <v>-</v>
      </c>
      <c r="AS142" s="17" t="s">
        <v>184</v>
      </c>
      <c r="AT142" s="17" t="s">
        <v>184</v>
      </c>
      <c r="AU142" s="12" t="s">
        <v>184</v>
      </c>
      <c r="AV142" s="17" t="s">
        <v>184</v>
      </c>
      <c r="AW142" s="17" t="s">
        <v>184</v>
      </c>
    </row>
    <row r="143" spans="1:49" x14ac:dyDescent="0.25">
      <c r="A143" s="51" t="s">
        <v>180</v>
      </c>
      <c r="B143" s="36" t="s">
        <v>184</v>
      </c>
      <c r="C143" s="36" t="s">
        <v>184</v>
      </c>
      <c r="D143" s="33" t="str">
        <f t="shared" si="12"/>
        <v>-</v>
      </c>
      <c r="E143" s="38" t="s">
        <v>184</v>
      </c>
      <c r="F143" s="38" t="s">
        <v>184</v>
      </c>
      <c r="G143" s="37" t="s">
        <v>184</v>
      </c>
      <c r="H143" s="38" t="s">
        <v>184</v>
      </c>
      <c r="I143" s="38" t="s">
        <v>184</v>
      </c>
      <c r="J143" s="36" t="s">
        <v>184</v>
      </c>
      <c r="K143" s="36" t="s">
        <v>184</v>
      </c>
      <c r="L143" s="33" t="str">
        <f t="shared" si="13"/>
        <v>-</v>
      </c>
      <c r="M143" s="38" t="s">
        <v>184</v>
      </c>
      <c r="N143" s="38" t="s">
        <v>184</v>
      </c>
      <c r="O143" s="37" t="s">
        <v>184</v>
      </c>
      <c r="P143" s="38" t="s">
        <v>184</v>
      </c>
      <c r="Q143" s="38" t="s">
        <v>184</v>
      </c>
      <c r="R143" s="36" t="s">
        <v>184</v>
      </c>
      <c r="S143" s="36" t="s">
        <v>184</v>
      </c>
      <c r="T143" s="33" t="str">
        <f t="shared" si="14"/>
        <v>-</v>
      </c>
      <c r="U143" s="38" t="s">
        <v>184</v>
      </c>
      <c r="V143" s="38" t="s">
        <v>184</v>
      </c>
      <c r="W143" s="37" t="s">
        <v>184</v>
      </c>
      <c r="X143" s="38" t="s">
        <v>184</v>
      </c>
      <c r="Y143" s="38" t="s">
        <v>184</v>
      </c>
      <c r="Z143" s="36" t="s">
        <v>184</v>
      </c>
      <c r="AA143" s="36" t="s">
        <v>184</v>
      </c>
      <c r="AB143" s="33" t="str">
        <f t="shared" si="15"/>
        <v>-</v>
      </c>
      <c r="AC143" s="38" t="s">
        <v>184</v>
      </c>
      <c r="AD143" s="38" t="s">
        <v>184</v>
      </c>
      <c r="AE143" s="37" t="s">
        <v>184</v>
      </c>
      <c r="AF143" s="38" t="s">
        <v>184</v>
      </c>
      <c r="AG143" s="38" t="s">
        <v>184</v>
      </c>
      <c r="AH143" s="36" t="s">
        <v>184</v>
      </c>
      <c r="AI143" s="36" t="s">
        <v>184</v>
      </c>
      <c r="AJ143" s="33" t="str">
        <f t="shared" si="16"/>
        <v>-</v>
      </c>
      <c r="AK143" s="38" t="s">
        <v>184</v>
      </c>
      <c r="AL143" s="38" t="s">
        <v>184</v>
      </c>
      <c r="AM143" s="37" t="s">
        <v>184</v>
      </c>
      <c r="AN143" s="38" t="s">
        <v>184</v>
      </c>
      <c r="AO143" s="38" t="s">
        <v>184</v>
      </c>
      <c r="AP143" s="36" t="s">
        <v>184</v>
      </c>
      <c r="AQ143" s="36" t="s">
        <v>184</v>
      </c>
      <c r="AR143" s="33" t="str">
        <f t="shared" si="17"/>
        <v>-</v>
      </c>
      <c r="AS143" s="16" t="s">
        <v>184</v>
      </c>
      <c r="AT143" s="16" t="s">
        <v>184</v>
      </c>
      <c r="AU143" s="9" t="s">
        <v>184</v>
      </c>
      <c r="AV143" s="16" t="s">
        <v>184</v>
      </c>
      <c r="AW143" s="16" t="s">
        <v>184</v>
      </c>
    </row>
    <row r="144" spans="1:49" x14ac:dyDescent="0.25">
      <c r="A144" s="31" t="s">
        <v>181</v>
      </c>
      <c r="B144" s="32">
        <v>29.820873259999999</v>
      </c>
      <c r="C144" s="32">
        <v>30.8065815</v>
      </c>
      <c r="D144" s="33">
        <f t="shared" si="12"/>
        <v>96.800332292630387</v>
      </c>
      <c r="E144" s="34">
        <v>14.486399649999999</v>
      </c>
      <c r="F144" s="34">
        <v>15.264599799999999</v>
      </c>
      <c r="G144" s="33">
        <v>94.901931759999997</v>
      </c>
      <c r="H144" s="34">
        <v>48.57805252</v>
      </c>
      <c r="I144" s="34">
        <v>49.549800869999999</v>
      </c>
      <c r="J144" s="32">
        <v>29.745769500000002</v>
      </c>
      <c r="K144" s="32">
        <v>30.737821579999999</v>
      </c>
      <c r="L144" s="33">
        <f t="shared" si="13"/>
        <v>96.772536149258244</v>
      </c>
      <c r="M144" s="34">
        <v>14.76439953</v>
      </c>
      <c r="N144" s="34">
        <v>15.580399509999999</v>
      </c>
      <c r="O144" s="33">
        <v>94.762649539999998</v>
      </c>
      <c r="P144" s="34">
        <v>49.635292049999997</v>
      </c>
      <c r="Q144" s="34">
        <v>50.688041689999999</v>
      </c>
      <c r="R144" s="32">
        <v>29.96866417</v>
      </c>
      <c r="S144" s="32">
        <v>30.957485200000001</v>
      </c>
      <c r="T144" s="33">
        <f t="shared" si="14"/>
        <v>96.805874173526206</v>
      </c>
      <c r="U144" s="34">
        <v>15.19360065</v>
      </c>
      <c r="V144" s="34">
        <v>16.04179955</v>
      </c>
      <c r="W144" s="33">
        <v>94.712570189999994</v>
      </c>
      <c r="X144" s="34">
        <v>50.698291779999998</v>
      </c>
      <c r="Y144" s="34">
        <v>51.818805689999998</v>
      </c>
      <c r="Z144" s="32">
        <v>28.756423949999999</v>
      </c>
      <c r="AA144" s="32">
        <v>29.73563004</v>
      </c>
      <c r="AB144" s="33">
        <f t="shared" si="15"/>
        <v>96.706960341237817</v>
      </c>
      <c r="AC144" s="34">
        <v>14.88479996</v>
      </c>
      <c r="AD144" s="34">
        <v>15.74110031</v>
      </c>
      <c r="AE144" s="33">
        <v>94.560096740000006</v>
      </c>
      <c r="AF144" s="34">
        <v>51.761650090000003</v>
      </c>
      <c r="AG144" s="34">
        <v>52.936832430000003</v>
      </c>
      <c r="AH144" s="32">
        <v>26.911972049999999</v>
      </c>
      <c r="AI144" s="32">
        <v>27.793432240000001</v>
      </c>
      <c r="AJ144" s="33">
        <f t="shared" si="16"/>
        <v>96.828530631307146</v>
      </c>
      <c r="AK144" s="34">
        <v>16.259899140000002</v>
      </c>
      <c r="AL144" s="34">
        <v>17.229499820000001</v>
      </c>
      <c r="AM144" s="33">
        <v>94.372436519999994</v>
      </c>
      <c r="AN144" s="34">
        <v>60.418830870000001</v>
      </c>
      <c r="AO144" s="34">
        <v>61.991264340000001</v>
      </c>
      <c r="AP144" s="32">
        <v>10.175857540000001</v>
      </c>
      <c r="AQ144" s="32">
        <v>10.63846588</v>
      </c>
      <c r="AR144" s="33">
        <f t="shared" si="17"/>
        <v>95.651550277848912</v>
      </c>
      <c r="AS144" s="17">
        <v>8.2383003230000007</v>
      </c>
      <c r="AT144" s="17">
        <v>9.1331996919999998</v>
      </c>
      <c r="AU144" s="12">
        <v>90.201690670000005</v>
      </c>
      <c r="AV144" s="17">
        <v>80.959274289999996</v>
      </c>
      <c r="AW144" s="17">
        <v>85.850723270000003</v>
      </c>
    </row>
    <row r="145" spans="1:49" x14ac:dyDescent="0.25">
      <c r="A145" s="35" t="s">
        <v>182</v>
      </c>
      <c r="B145" s="36">
        <v>30.8961544</v>
      </c>
      <c r="C145" s="36">
        <v>30.743745799999999</v>
      </c>
      <c r="D145" s="33">
        <f t="shared" si="12"/>
        <v>100.49573855115599</v>
      </c>
      <c r="E145" s="38">
        <v>31.702098849999999</v>
      </c>
      <c r="F145" s="38">
        <v>32.087299350000002</v>
      </c>
      <c r="G145" s="37">
        <v>98.799522400000001</v>
      </c>
      <c r="H145" s="38">
        <v>102.6085587</v>
      </c>
      <c r="I145" s="38">
        <v>104.37017059999999</v>
      </c>
      <c r="J145" s="36">
        <v>31.16965866</v>
      </c>
      <c r="K145" s="36">
        <v>31.036172870000001</v>
      </c>
      <c r="L145" s="33">
        <f t="shared" si="13"/>
        <v>100.4300974561494</v>
      </c>
      <c r="M145" s="38">
        <v>32.723999020000001</v>
      </c>
      <c r="N145" s="38">
        <v>33.167301180000003</v>
      </c>
      <c r="O145" s="37">
        <v>98.66343689</v>
      </c>
      <c r="P145" s="38">
        <v>104.9867096</v>
      </c>
      <c r="Q145" s="38">
        <v>106.8665924</v>
      </c>
      <c r="R145" s="36">
        <v>31.520458219999998</v>
      </c>
      <c r="S145" s="36">
        <v>31.419321060000001</v>
      </c>
      <c r="T145" s="33">
        <f t="shared" si="14"/>
        <v>100.32189479781202</v>
      </c>
      <c r="U145" s="38">
        <v>33.834499360000002</v>
      </c>
      <c r="V145" s="38">
        <v>34.346801759999998</v>
      </c>
      <c r="W145" s="37">
        <v>98.508445739999999</v>
      </c>
      <c r="X145" s="38">
        <v>107.3413925</v>
      </c>
      <c r="Y145" s="38">
        <v>109.3174515</v>
      </c>
      <c r="Z145" s="36">
        <v>30.240562440000001</v>
      </c>
      <c r="AA145" s="36">
        <v>30.166141509999999</v>
      </c>
      <c r="AB145" s="33">
        <f t="shared" si="15"/>
        <v>100.24670351020973</v>
      </c>
      <c r="AC145" s="38">
        <v>33.162101749999998</v>
      </c>
      <c r="AD145" s="38">
        <v>33.69919968</v>
      </c>
      <c r="AE145" s="37">
        <v>98.406196589999993</v>
      </c>
      <c r="AF145" s="38">
        <v>109.6609955</v>
      </c>
      <c r="AG145" s="38">
        <v>111.71199799999999</v>
      </c>
      <c r="AH145" s="36">
        <v>30.524784090000001</v>
      </c>
      <c r="AI145" s="36">
        <v>30.612695689999999</v>
      </c>
      <c r="AJ145" s="33">
        <f t="shared" si="16"/>
        <v>99.712826335549678</v>
      </c>
      <c r="AK145" s="38">
        <v>38.69919968</v>
      </c>
      <c r="AL145" s="38">
        <v>39.66719818</v>
      </c>
      <c r="AM145" s="37">
        <v>97.55970001</v>
      </c>
      <c r="AN145" s="38">
        <v>126.77960210000001</v>
      </c>
      <c r="AO145" s="38">
        <v>129.57760619999999</v>
      </c>
      <c r="AP145" s="36">
        <v>15.044603349999999</v>
      </c>
      <c r="AQ145" s="36">
        <v>15.21757412</v>
      </c>
      <c r="AR145" s="33">
        <f t="shared" si="17"/>
        <v>98.863348595275312</v>
      </c>
      <c r="AS145" s="16">
        <v>25.578100200000002</v>
      </c>
      <c r="AT145" s="16">
        <v>27.470199579999999</v>
      </c>
      <c r="AU145" s="9">
        <v>93.11217499</v>
      </c>
      <c r="AV145" s="16">
        <v>170.01512149999999</v>
      </c>
      <c r="AW145" s="16">
        <v>180.51628109999999</v>
      </c>
    </row>
    <row r="146" spans="1:49" x14ac:dyDescent="0.25">
      <c r="A146" s="31" t="s">
        <v>183</v>
      </c>
      <c r="B146" s="32">
        <v>14.344723699999999</v>
      </c>
      <c r="C146" s="32">
        <v>14.166520119999999</v>
      </c>
      <c r="D146" s="33">
        <f t="shared" si="12"/>
        <v>101.25792063605243</v>
      </c>
      <c r="E146" s="34">
        <v>0.67659997940000005</v>
      </c>
      <c r="F146" s="34">
        <v>0.69480001930000002</v>
      </c>
      <c r="G146" s="33">
        <v>97.380538939999994</v>
      </c>
      <c r="H146" s="34">
        <v>4.7167167660000002</v>
      </c>
      <c r="I146" s="34">
        <v>4.9045214650000002</v>
      </c>
      <c r="J146" s="32">
        <v>14.63528728</v>
      </c>
      <c r="K146" s="32">
        <v>14.486394880000001</v>
      </c>
      <c r="L146" s="33">
        <f t="shared" si="13"/>
        <v>101.02780851435689</v>
      </c>
      <c r="M146" s="34">
        <v>0.69290000200000001</v>
      </c>
      <c r="N146" s="34">
        <v>0.71380001309999996</v>
      </c>
      <c r="O146" s="33">
        <v>97.07200623</v>
      </c>
      <c r="P146" s="34">
        <v>4.734447479</v>
      </c>
      <c r="Q146" s="34">
        <v>4.9273819919999999</v>
      </c>
      <c r="R146" s="32">
        <v>14.647609709999999</v>
      </c>
      <c r="S146" s="32">
        <v>14.45448399</v>
      </c>
      <c r="T146" s="33">
        <f t="shared" si="14"/>
        <v>101.33609556822374</v>
      </c>
      <c r="U146" s="34">
        <v>0.69590002299999998</v>
      </c>
      <c r="V146" s="34">
        <v>0.71520000699999997</v>
      </c>
      <c r="W146" s="33">
        <v>97.301452639999994</v>
      </c>
      <c r="X146" s="34">
        <v>4.7509460450000001</v>
      </c>
      <c r="Y146" s="34">
        <v>4.9479455950000002</v>
      </c>
      <c r="Z146" s="32">
        <v>14.05155087</v>
      </c>
      <c r="AA146" s="32">
        <v>13.942111969999999</v>
      </c>
      <c r="AB146" s="33">
        <f t="shared" si="15"/>
        <v>100.78495209503041</v>
      </c>
      <c r="AC146" s="34">
        <v>0.66960000990000001</v>
      </c>
      <c r="AD146" s="34">
        <v>0.69230002160000004</v>
      </c>
      <c r="AE146" s="33">
        <v>96.72106934</v>
      </c>
      <c r="AF146" s="34">
        <v>4.7653102870000001</v>
      </c>
      <c r="AG146" s="34">
        <v>4.9655318260000003</v>
      </c>
      <c r="AH146" s="32">
        <v>12.77550411</v>
      </c>
      <c r="AI146" s="32">
        <v>12.715318679999999</v>
      </c>
      <c r="AJ146" s="33">
        <f t="shared" si="16"/>
        <v>100.47333009509755</v>
      </c>
      <c r="AK146" s="34">
        <v>0.62800002099999996</v>
      </c>
      <c r="AL146" s="34">
        <v>0.65289998049999998</v>
      </c>
      <c r="AM146" s="33">
        <v>96.18624878</v>
      </c>
      <c r="AN146" s="34">
        <v>4.9156575199999999</v>
      </c>
      <c r="AO146" s="34">
        <v>5.1347513200000003</v>
      </c>
      <c r="AP146" s="32">
        <v>8.1556434630000005</v>
      </c>
      <c r="AQ146" s="32">
        <v>8.1334037779999999</v>
      </c>
      <c r="AR146" s="33">
        <f t="shared" si="17"/>
        <v>100.27343638170474</v>
      </c>
      <c r="AS146" s="17">
        <v>0.40950000289999999</v>
      </c>
      <c r="AT146" s="17">
        <v>0.43549999589999999</v>
      </c>
      <c r="AU146" s="12">
        <v>94.02985382</v>
      </c>
      <c r="AV146" s="17">
        <v>5.0210628509999999</v>
      </c>
      <c r="AW146" s="17">
        <v>5.3544616700000001</v>
      </c>
    </row>
    <row r="148" spans="1:49" x14ac:dyDescent="0.25">
      <c r="A148" s="84" t="s">
        <v>197</v>
      </c>
    </row>
    <row r="149" spans="1:49" x14ac:dyDescent="0.25">
      <c r="A149" s="84" t="s">
        <v>186</v>
      </c>
    </row>
    <row r="150" spans="1:49" ht="60" customHeight="1" x14ac:dyDescent="0.25">
      <c r="A150" s="90" t="s">
        <v>190</v>
      </c>
      <c r="B150" s="90"/>
      <c r="C150" s="90"/>
      <c r="D150" s="90"/>
      <c r="E150" s="90"/>
      <c r="F150" s="90"/>
      <c r="G150" s="90"/>
      <c r="H150" s="90"/>
      <c r="I150" s="90"/>
      <c r="J150" s="87"/>
      <c r="K150" s="87"/>
      <c r="L150" s="87"/>
      <c r="M150" s="87"/>
      <c r="N150" s="87"/>
      <c r="O150" s="87"/>
      <c r="P150" s="87"/>
      <c r="Q150" s="87"/>
      <c r="R150" s="87"/>
      <c r="S150" s="87"/>
      <c r="T150" s="87"/>
    </row>
    <row r="151" spans="1:49" ht="36" customHeight="1" x14ac:dyDescent="0.25">
      <c r="A151" s="90" t="s">
        <v>192</v>
      </c>
      <c r="B151" s="90"/>
      <c r="C151" s="90"/>
      <c r="D151" s="90"/>
      <c r="E151" s="90"/>
      <c r="F151" s="90"/>
      <c r="G151" s="90"/>
      <c r="H151" s="90"/>
      <c r="I151" s="90"/>
      <c r="J151" s="87"/>
      <c r="K151" s="87"/>
      <c r="L151" s="87"/>
      <c r="M151" s="87"/>
      <c r="N151" s="87"/>
      <c r="O151" s="87"/>
      <c r="P151" s="87"/>
      <c r="Q151" s="87"/>
      <c r="R151" s="87"/>
      <c r="S151" s="87"/>
      <c r="T151" s="87"/>
    </row>
    <row r="152" spans="1:49" ht="39" customHeight="1" x14ac:dyDescent="0.25">
      <c r="A152" s="94" t="s">
        <v>191</v>
      </c>
      <c r="B152" s="94"/>
      <c r="C152" s="94"/>
      <c r="D152" s="94"/>
      <c r="E152" s="94"/>
      <c r="F152" s="94"/>
      <c r="G152" s="94"/>
      <c r="H152" s="94"/>
      <c r="I152" s="94"/>
      <c r="J152" s="94"/>
      <c r="K152" s="94"/>
      <c r="L152" s="94"/>
      <c r="M152" s="94"/>
      <c r="N152" s="94"/>
      <c r="O152" s="94"/>
      <c r="P152" s="94"/>
      <c r="Q152" s="94"/>
      <c r="R152" s="94"/>
      <c r="S152" s="94"/>
      <c r="T152" s="94"/>
    </row>
    <row r="153" spans="1:49" ht="206.25" customHeight="1" x14ac:dyDescent="0.25">
      <c r="A153" s="90" t="s">
        <v>319</v>
      </c>
      <c r="B153" s="90"/>
      <c r="C153" s="90"/>
      <c r="D153" s="90"/>
      <c r="E153" s="90"/>
      <c r="F153" s="90"/>
      <c r="G153" s="90"/>
      <c r="H153" s="90"/>
      <c r="I153" s="90"/>
      <c r="J153" s="87"/>
      <c r="K153" s="87"/>
      <c r="L153" s="87"/>
      <c r="M153" s="87"/>
      <c r="N153" s="87"/>
      <c r="O153" s="87"/>
      <c r="P153" s="87"/>
      <c r="Q153" s="87"/>
      <c r="R153" s="87"/>
      <c r="S153" s="87"/>
      <c r="T153" s="87"/>
    </row>
    <row r="154" spans="1:49" ht="48.75" customHeight="1" x14ac:dyDescent="0.25">
      <c r="A154" s="91" t="s">
        <v>198</v>
      </c>
      <c r="B154" s="91"/>
      <c r="C154" s="91"/>
      <c r="D154" s="91"/>
      <c r="E154" s="91"/>
      <c r="F154" s="91"/>
      <c r="G154" s="91"/>
      <c r="H154" s="91"/>
      <c r="I154" s="91"/>
      <c r="J154" s="92"/>
      <c r="K154" s="92"/>
      <c r="L154" s="92"/>
      <c r="M154" s="92"/>
      <c r="N154" s="92"/>
      <c r="O154" s="92"/>
      <c r="P154" s="92"/>
      <c r="Q154" s="92"/>
      <c r="R154" s="92"/>
      <c r="S154" s="92"/>
      <c r="T154" s="92"/>
    </row>
    <row r="155" spans="1:49" ht="78.75" customHeight="1" x14ac:dyDescent="0.25">
      <c r="A155" s="90" t="s">
        <v>193</v>
      </c>
      <c r="B155" s="90"/>
      <c r="C155" s="90"/>
      <c r="D155" s="90"/>
      <c r="E155" s="90"/>
      <c r="F155" s="90"/>
      <c r="G155" s="90"/>
      <c r="H155" s="90"/>
      <c r="I155" s="90"/>
      <c r="J155" s="87"/>
      <c r="K155" s="87"/>
      <c r="L155" s="87"/>
      <c r="M155" s="87"/>
      <c r="N155" s="87"/>
      <c r="O155" s="87"/>
      <c r="P155" s="87"/>
      <c r="Q155" s="87"/>
      <c r="R155" s="87"/>
      <c r="S155" s="87"/>
      <c r="T155" s="87"/>
    </row>
    <row r="156" spans="1:49" ht="162" customHeight="1" x14ac:dyDescent="0.25">
      <c r="A156" s="87" t="s">
        <v>196</v>
      </c>
      <c r="B156" s="87"/>
      <c r="C156" s="87"/>
      <c r="D156" s="87"/>
      <c r="E156" s="87"/>
      <c r="F156" s="87"/>
      <c r="G156" s="87"/>
      <c r="H156" s="87"/>
      <c r="I156" s="87"/>
      <c r="J156" s="87"/>
      <c r="K156" s="87"/>
      <c r="L156" s="87"/>
      <c r="M156" s="87"/>
      <c r="N156" s="87"/>
      <c r="O156" s="87"/>
      <c r="P156" s="87"/>
      <c r="Q156" s="87"/>
      <c r="R156" s="87"/>
      <c r="S156" s="87"/>
      <c r="T156" s="87"/>
    </row>
  </sheetData>
  <mergeCells count="62">
    <mergeCell ref="A150:T150"/>
    <mergeCell ref="A7:A9"/>
    <mergeCell ref="J7:L7"/>
    <mergeCell ref="M7:O7"/>
    <mergeCell ref="P7:Q7"/>
    <mergeCell ref="B7:D7"/>
    <mergeCell ref="E7:G7"/>
    <mergeCell ref="H7:I7"/>
    <mergeCell ref="J9:K9"/>
    <mergeCell ref="B9:C9"/>
    <mergeCell ref="E9:F9"/>
    <mergeCell ref="M9:N9"/>
    <mergeCell ref="P9:Q9"/>
    <mergeCell ref="H9:I9"/>
    <mergeCell ref="AP6:AW6"/>
    <mergeCell ref="B6:I6"/>
    <mergeCell ref="J6:Q6"/>
    <mergeCell ref="R6:Y6"/>
    <mergeCell ref="Z6:AG6"/>
    <mergeCell ref="AH6:AO6"/>
    <mergeCell ref="AS7:AU7"/>
    <mergeCell ref="AV7:AW7"/>
    <mergeCell ref="D8:D9"/>
    <mergeCell ref="G8:G9"/>
    <mergeCell ref="L8:L9"/>
    <mergeCell ref="O8:O9"/>
    <mergeCell ref="AH7:AJ7"/>
    <mergeCell ref="AK7:AM7"/>
    <mergeCell ref="AN7:AO7"/>
    <mergeCell ref="AJ8:AJ9"/>
    <mergeCell ref="AM8:AM9"/>
    <mergeCell ref="AR8:AR9"/>
    <mergeCell ref="AK9:AL9"/>
    <mergeCell ref="AN9:AO9"/>
    <mergeCell ref="AP9:AQ9"/>
    <mergeCell ref="AF7:AG7"/>
    <mergeCell ref="W8:W9"/>
    <mergeCell ref="AP7:AR7"/>
    <mergeCell ref="R7:T7"/>
    <mergeCell ref="U7:W7"/>
    <mergeCell ref="X7:Y7"/>
    <mergeCell ref="Z7:AB7"/>
    <mergeCell ref="AC7:AE7"/>
    <mergeCell ref="AB8:AB9"/>
    <mergeCell ref="Z9:AA9"/>
    <mergeCell ref="R9:S9"/>
    <mergeCell ref="U9:V9"/>
    <mergeCell ref="X9:Y9"/>
    <mergeCell ref="AE8:AE9"/>
    <mergeCell ref="T8:T9"/>
    <mergeCell ref="AS9:AT9"/>
    <mergeCell ref="AV9:AW9"/>
    <mergeCell ref="AH9:AI9"/>
    <mergeCell ref="AU8:AU9"/>
    <mergeCell ref="AC9:AD9"/>
    <mergeCell ref="AF9:AG9"/>
    <mergeCell ref="A156:T156"/>
    <mergeCell ref="A151:T151"/>
    <mergeCell ref="A152:T152"/>
    <mergeCell ref="A153:T153"/>
    <mergeCell ref="A154:T154"/>
    <mergeCell ref="A155:T155"/>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07822-3661-4166-AE88-43C7F12451E8}">
  <dimension ref="A1:AW156"/>
  <sheetViews>
    <sheetView workbookViewId="0">
      <pane xSplit="1" ySplit="9" topLeftCell="B10" activePane="bottomRight" state="frozen"/>
      <selection pane="topRight" activeCell="B1" sqref="B1"/>
      <selection pane="bottomLeft" activeCell="A9" sqref="A9"/>
      <selection pane="bottomRight" activeCell="AY14" sqref="AY14"/>
    </sheetView>
  </sheetViews>
  <sheetFormatPr defaultRowHeight="15" x14ac:dyDescent="0.25"/>
  <cols>
    <col min="1" max="1" width="39.7109375" style="1" customWidth="1"/>
    <col min="2" max="3" width="9.28515625" style="4" customWidth="1"/>
    <col min="4" max="4" width="9.28515625" style="8" customWidth="1"/>
    <col min="5" max="6" width="9.28515625" style="15" hidden="1" customWidth="1"/>
    <col min="7" max="7" width="9.28515625" style="8" hidden="1" customWidth="1"/>
    <col min="8" max="9" width="9.28515625" style="15" hidden="1" customWidth="1"/>
    <col min="10" max="11" width="9.28515625" style="4" customWidth="1"/>
    <col min="12" max="12" width="9.28515625" style="8" customWidth="1"/>
    <col min="13" max="14" width="9.28515625" style="15" hidden="1" customWidth="1"/>
    <col min="15" max="15" width="9.28515625" style="8" hidden="1" customWidth="1"/>
    <col min="16" max="17" width="9.28515625" style="15" hidden="1" customWidth="1"/>
    <col min="18" max="19" width="9.28515625" style="4" customWidth="1"/>
    <col min="20" max="20" width="9.28515625" style="8" customWidth="1"/>
    <col min="21" max="22" width="9.28515625" style="15" hidden="1" customWidth="1"/>
    <col min="23" max="23" width="9.28515625" style="8" hidden="1" customWidth="1"/>
    <col min="24" max="25" width="9.28515625" style="15" hidden="1" customWidth="1"/>
    <col min="26" max="27" width="9.28515625" style="4" customWidth="1"/>
    <col min="28" max="28" width="9.28515625" style="8" customWidth="1"/>
    <col min="29" max="30" width="9.28515625" style="15" hidden="1" customWidth="1"/>
    <col min="31" max="31" width="9.28515625" style="8" hidden="1" customWidth="1"/>
    <col min="32" max="33" width="9.28515625" style="15" hidden="1" customWidth="1"/>
    <col min="34" max="35" width="9.28515625" style="4" customWidth="1"/>
    <col min="36" max="36" width="9.28515625" style="8" customWidth="1"/>
    <col min="37" max="38" width="9.28515625" style="15" hidden="1" customWidth="1"/>
    <col min="39" max="39" width="9.28515625" style="8" hidden="1" customWidth="1"/>
    <col min="40" max="41" width="9.28515625" style="15" hidden="1" customWidth="1"/>
    <col min="42" max="43" width="9.28515625" style="4" customWidth="1"/>
    <col min="44" max="44" width="9.28515625" style="8" customWidth="1"/>
    <col min="45" max="45" width="9.28515625" style="15" hidden="1" customWidth="1"/>
    <col min="46" max="46" width="9.140625" style="18" hidden="1" customWidth="1"/>
    <col min="47" max="47" width="9.140625" style="10" hidden="1" customWidth="1"/>
    <col min="48" max="49" width="9.28515625" style="18" hidden="1" customWidth="1"/>
  </cols>
  <sheetData>
    <row r="1" spans="1:49" x14ac:dyDescent="0.25">
      <c r="A1" s="82"/>
    </row>
    <row r="2" spans="1:49" x14ac:dyDescent="0.25">
      <c r="A2"/>
    </row>
    <row r="3" spans="1:49" ht="23.25" x14ac:dyDescent="0.35">
      <c r="A3" s="56" t="s">
        <v>154</v>
      </c>
    </row>
    <row r="4" spans="1:49" ht="15.6" customHeight="1" x14ac:dyDescent="0.25">
      <c r="A4" s="57" t="s">
        <v>175</v>
      </c>
    </row>
    <row r="6" spans="1:49" x14ac:dyDescent="0.25">
      <c r="A6" s="74"/>
      <c r="B6" s="122">
        <v>2019</v>
      </c>
      <c r="C6" s="123"/>
      <c r="D6" s="123"/>
      <c r="E6" s="123"/>
      <c r="F6" s="123"/>
      <c r="G6" s="123"/>
      <c r="H6" s="123"/>
      <c r="I6" s="124"/>
      <c r="J6" s="122">
        <v>2020</v>
      </c>
      <c r="K6" s="123"/>
      <c r="L6" s="123"/>
      <c r="M6" s="123"/>
      <c r="N6" s="123"/>
      <c r="O6" s="123"/>
      <c r="P6" s="123"/>
      <c r="Q6" s="124"/>
      <c r="R6" s="122">
        <v>2021</v>
      </c>
      <c r="S6" s="123"/>
      <c r="T6" s="123"/>
      <c r="U6" s="123"/>
      <c r="V6" s="123"/>
      <c r="W6" s="123"/>
      <c r="X6" s="123"/>
      <c r="Y6" s="124"/>
      <c r="Z6" s="122">
        <v>2022</v>
      </c>
      <c r="AA6" s="123"/>
      <c r="AB6" s="123"/>
      <c r="AC6" s="123"/>
      <c r="AD6" s="123"/>
      <c r="AE6" s="123"/>
      <c r="AF6" s="123"/>
      <c r="AG6" s="124"/>
      <c r="AH6" s="122">
        <v>2030</v>
      </c>
      <c r="AI6" s="123"/>
      <c r="AJ6" s="123"/>
      <c r="AK6" s="123"/>
      <c r="AL6" s="123"/>
      <c r="AM6" s="123"/>
      <c r="AN6" s="123"/>
      <c r="AO6" s="124"/>
      <c r="AP6" s="122">
        <v>2050</v>
      </c>
      <c r="AQ6" s="123"/>
      <c r="AR6" s="123"/>
      <c r="AS6" s="123"/>
      <c r="AT6" s="123"/>
      <c r="AU6" s="123"/>
      <c r="AV6" s="123"/>
      <c r="AW6" s="124"/>
    </row>
    <row r="7" spans="1:49" ht="14.45" customHeight="1" x14ac:dyDescent="0.25">
      <c r="A7" s="117" t="s">
        <v>8</v>
      </c>
      <c r="B7" s="109" t="s">
        <v>2</v>
      </c>
      <c r="C7" s="110"/>
      <c r="D7" s="110"/>
      <c r="E7" s="109" t="s">
        <v>4</v>
      </c>
      <c r="F7" s="110"/>
      <c r="G7" s="110"/>
      <c r="H7" s="115" t="s">
        <v>5</v>
      </c>
      <c r="I7" s="116"/>
      <c r="J7" s="109" t="s">
        <v>2</v>
      </c>
      <c r="K7" s="110"/>
      <c r="L7" s="110"/>
      <c r="M7" s="109" t="s">
        <v>4</v>
      </c>
      <c r="N7" s="110"/>
      <c r="O7" s="110"/>
      <c r="P7" s="115" t="s">
        <v>5</v>
      </c>
      <c r="Q7" s="116"/>
      <c r="R7" s="109" t="s">
        <v>2</v>
      </c>
      <c r="S7" s="110"/>
      <c r="T7" s="110"/>
      <c r="U7" s="109" t="s">
        <v>4</v>
      </c>
      <c r="V7" s="110"/>
      <c r="W7" s="110"/>
      <c r="X7" s="115" t="s">
        <v>5</v>
      </c>
      <c r="Y7" s="116"/>
      <c r="Z7" s="109" t="s">
        <v>2</v>
      </c>
      <c r="AA7" s="110"/>
      <c r="AB7" s="110"/>
      <c r="AC7" s="109" t="s">
        <v>4</v>
      </c>
      <c r="AD7" s="110"/>
      <c r="AE7" s="110"/>
      <c r="AF7" s="115" t="s">
        <v>5</v>
      </c>
      <c r="AG7" s="116"/>
      <c r="AH7" s="109" t="s">
        <v>2</v>
      </c>
      <c r="AI7" s="110"/>
      <c r="AJ7" s="110"/>
      <c r="AK7" s="109" t="s">
        <v>4</v>
      </c>
      <c r="AL7" s="110"/>
      <c r="AM7" s="110"/>
      <c r="AN7" s="115" t="s">
        <v>5</v>
      </c>
      <c r="AO7" s="116"/>
      <c r="AP7" s="109" t="s">
        <v>2</v>
      </c>
      <c r="AQ7" s="110"/>
      <c r="AR7" s="110"/>
      <c r="AS7" s="109" t="s">
        <v>4</v>
      </c>
      <c r="AT7" s="110"/>
      <c r="AU7" s="110"/>
      <c r="AV7" s="115" t="s">
        <v>5</v>
      </c>
      <c r="AW7" s="116"/>
    </row>
    <row r="8" spans="1:49" s="2" customFormat="1" x14ac:dyDescent="0.25">
      <c r="A8" s="118"/>
      <c r="B8" s="71" t="s">
        <v>1</v>
      </c>
      <c r="C8" s="71" t="s">
        <v>0</v>
      </c>
      <c r="D8" s="111" t="s">
        <v>3</v>
      </c>
      <c r="E8" s="72" t="s">
        <v>1</v>
      </c>
      <c r="F8" s="72" t="s">
        <v>0</v>
      </c>
      <c r="G8" s="111" t="s">
        <v>3</v>
      </c>
      <c r="H8" s="72" t="s">
        <v>1</v>
      </c>
      <c r="I8" s="72" t="s">
        <v>0</v>
      </c>
      <c r="J8" s="71" t="s">
        <v>1</v>
      </c>
      <c r="K8" s="71" t="s">
        <v>0</v>
      </c>
      <c r="L8" s="111" t="s">
        <v>3</v>
      </c>
      <c r="M8" s="72" t="s">
        <v>1</v>
      </c>
      <c r="N8" s="72" t="s">
        <v>0</v>
      </c>
      <c r="O8" s="111" t="s">
        <v>3</v>
      </c>
      <c r="P8" s="72" t="s">
        <v>1</v>
      </c>
      <c r="Q8" s="72" t="s">
        <v>0</v>
      </c>
      <c r="R8" s="71" t="s">
        <v>1</v>
      </c>
      <c r="S8" s="71" t="s">
        <v>0</v>
      </c>
      <c r="T8" s="111" t="s">
        <v>3</v>
      </c>
      <c r="U8" s="72" t="s">
        <v>1</v>
      </c>
      <c r="V8" s="72" t="s">
        <v>0</v>
      </c>
      <c r="W8" s="111" t="s">
        <v>3</v>
      </c>
      <c r="X8" s="72" t="s">
        <v>1</v>
      </c>
      <c r="Y8" s="72" t="s">
        <v>0</v>
      </c>
      <c r="Z8" s="71" t="s">
        <v>1</v>
      </c>
      <c r="AA8" s="71" t="s">
        <v>0</v>
      </c>
      <c r="AB8" s="111" t="s">
        <v>3</v>
      </c>
      <c r="AC8" s="72" t="s">
        <v>1</v>
      </c>
      <c r="AD8" s="72" t="s">
        <v>0</v>
      </c>
      <c r="AE8" s="111" t="s">
        <v>3</v>
      </c>
      <c r="AF8" s="72" t="s">
        <v>1</v>
      </c>
      <c r="AG8" s="72" t="s">
        <v>0</v>
      </c>
      <c r="AH8" s="71" t="s">
        <v>1</v>
      </c>
      <c r="AI8" s="71" t="s">
        <v>0</v>
      </c>
      <c r="AJ8" s="111" t="s">
        <v>3</v>
      </c>
      <c r="AK8" s="72" t="s">
        <v>1</v>
      </c>
      <c r="AL8" s="72" t="s">
        <v>0</v>
      </c>
      <c r="AM8" s="111" t="s">
        <v>3</v>
      </c>
      <c r="AN8" s="72" t="s">
        <v>1</v>
      </c>
      <c r="AO8" s="72" t="s">
        <v>0</v>
      </c>
      <c r="AP8" s="71" t="s">
        <v>1</v>
      </c>
      <c r="AQ8" s="71" t="s">
        <v>0</v>
      </c>
      <c r="AR8" s="111" t="s">
        <v>3</v>
      </c>
      <c r="AS8" s="72" t="s">
        <v>1</v>
      </c>
      <c r="AT8" s="72" t="s">
        <v>0</v>
      </c>
      <c r="AU8" s="111" t="s">
        <v>3</v>
      </c>
      <c r="AV8" s="72" t="s">
        <v>1</v>
      </c>
      <c r="AW8" s="72" t="s">
        <v>0</v>
      </c>
    </row>
    <row r="9" spans="1:49" ht="15.75" thickBot="1" x14ac:dyDescent="0.3">
      <c r="A9" s="119"/>
      <c r="B9" s="125" t="s">
        <v>6</v>
      </c>
      <c r="C9" s="125"/>
      <c r="D9" s="121"/>
      <c r="E9" s="120" t="s">
        <v>7</v>
      </c>
      <c r="F9" s="120"/>
      <c r="G9" s="121"/>
      <c r="H9" s="120" t="s">
        <v>7</v>
      </c>
      <c r="I9" s="120"/>
      <c r="J9" s="125" t="s">
        <v>6</v>
      </c>
      <c r="K9" s="125"/>
      <c r="L9" s="121"/>
      <c r="M9" s="120" t="s">
        <v>7</v>
      </c>
      <c r="N9" s="120"/>
      <c r="O9" s="121"/>
      <c r="P9" s="120" t="s">
        <v>7</v>
      </c>
      <c r="Q9" s="120"/>
      <c r="R9" s="125" t="s">
        <v>6</v>
      </c>
      <c r="S9" s="125"/>
      <c r="T9" s="121"/>
      <c r="U9" s="120" t="s">
        <v>7</v>
      </c>
      <c r="V9" s="120"/>
      <c r="W9" s="121"/>
      <c r="X9" s="120" t="s">
        <v>7</v>
      </c>
      <c r="Y9" s="120"/>
      <c r="Z9" s="125" t="s">
        <v>6</v>
      </c>
      <c r="AA9" s="125"/>
      <c r="AB9" s="121"/>
      <c r="AC9" s="120" t="s">
        <v>7</v>
      </c>
      <c r="AD9" s="120"/>
      <c r="AE9" s="121"/>
      <c r="AF9" s="120" t="s">
        <v>7</v>
      </c>
      <c r="AG9" s="120"/>
      <c r="AH9" s="125" t="s">
        <v>6</v>
      </c>
      <c r="AI9" s="125"/>
      <c r="AJ9" s="121"/>
      <c r="AK9" s="120" t="s">
        <v>7</v>
      </c>
      <c r="AL9" s="120"/>
      <c r="AM9" s="121"/>
      <c r="AN9" s="120" t="s">
        <v>7</v>
      </c>
      <c r="AO9" s="120"/>
      <c r="AP9" s="125" t="s">
        <v>6</v>
      </c>
      <c r="AQ9" s="125"/>
      <c r="AR9" s="121"/>
      <c r="AS9" s="120" t="s">
        <v>7</v>
      </c>
      <c r="AT9" s="120"/>
      <c r="AU9" s="121"/>
      <c r="AV9" s="120" t="s">
        <v>7</v>
      </c>
      <c r="AW9" s="120"/>
    </row>
    <row r="10" spans="1:49" x14ac:dyDescent="0.25">
      <c r="A10" s="58" t="s">
        <v>12</v>
      </c>
      <c r="B10" s="59">
        <v>0.35616645219999998</v>
      </c>
      <c r="C10" s="59">
        <v>0.40306115149999999</v>
      </c>
      <c r="D10" s="60" t="str">
        <f>IF(B10="-","-",IF(C10="-","-",IF(B10&lt;1,"NA",IF(C10&lt;1,"NA",B10/C10*100))))</f>
        <v>NA</v>
      </c>
      <c r="E10" s="61">
        <v>1.30000003E-2</v>
      </c>
      <c r="F10" s="61">
        <v>1.4999999700000001E-2</v>
      </c>
      <c r="G10" s="60" t="s">
        <v>174</v>
      </c>
      <c r="H10" s="61">
        <v>3.649978876</v>
      </c>
      <c r="I10" s="61">
        <v>3.7215197089999998</v>
      </c>
      <c r="J10" s="59">
        <v>0.38800200820000003</v>
      </c>
      <c r="K10" s="59">
        <v>0.43416145439999998</v>
      </c>
      <c r="L10" s="60" t="str">
        <f>IF(J10="-","-",IF(K10="-","-",IF(J10&lt;1,"NA",IF(K10&lt;1,"NA",J10/K10*100))))</f>
        <v>NA</v>
      </c>
      <c r="M10" s="61">
        <v>1.40000004E-2</v>
      </c>
      <c r="N10" s="61">
        <v>1.6000000800000001E-2</v>
      </c>
      <c r="O10" s="60" t="s">
        <v>174</v>
      </c>
      <c r="P10" s="61">
        <v>3.6082286830000001</v>
      </c>
      <c r="Q10" s="61">
        <v>3.6852650640000002</v>
      </c>
      <c r="R10" s="59">
        <v>0.76066613199999999</v>
      </c>
      <c r="S10" s="59">
        <v>0.85346341130000003</v>
      </c>
      <c r="T10" s="60" t="str">
        <f>IF(R10="-","-",IF(S10="-","-",IF(R10&lt;1,"NA",IF(S10&lt;1,"NA",R10/S10*100))))</f>
        <v>NA</v>
      </c>
      <c r="U10" s="61">
        <v>2.7000000699999999E-2</v>
      </c>
      <c r="V10" s="61">
        <v>3.09999995E-2</v>
      </c>
      <c r="W10" s="60" t="s">
        <v>174</v>
      </c>
      <c r="X10" s="61">
        <v>3.5495204930000002</v>
      </c>
      <c r="Y10" s="61">
        <v>3.6322588919999999</v>
      </c>
      <c r="Z10" s="59">
        <v>0.5178256631</v>
      </c>
      <c r="AA10" s="59">
        <v>0.70129585270000006</v>
      </c>
      <c r="AB10" s="60" t="str">
        <f>IF(Z10="-","-",IF(AA10="-","-",IF(Z10&lt;1,"NA",IF(AA10&lt;1,"NA",Z10/AA10*100))))</f>
        <v>NA</v>
      </c>
      <c r="AC10" s="61">
        <v>1.7999999199999998E-2</v>
      </c>
      <c r="AD10" s="61">
        <v>2.50000004E-2</v>
      </c>
      <c r="AE10" s="60" t="s">
        <v>174</v>
      </c>
      <c r="AF10" s="61">
        <v>3.4760732650000001</v>
      </c>
      <c r="AG10" s="61">
        <v>3.5648293500000001</v>
      </c>
      <c r="AH10" s="59">
        <v>0.1047604233</v>
      </c>
      <c r="AI10" s="59">
        <v>0.60639387369999997</v>
      </c>
      <c r="AJ10" s="60" t="str">
        <f>IF(AH10="-","-",IF(AI10="-","-",IF(AH10&lt;1,"NA",IF(AI10&lt;1,"NA",AH10/AI10*100))))</f>
        <v>NA</v>
      </c>
      <c r="AK10" s="61">
        <v>3.0000000000000001E-3</v>
      </c>
      <c r="AL10" s="61">
        <v>1.7999999199999998E-2</v>
      </c>
      <c r="AM10" s="60" t="s">
        <v>174</v>
      </c>
      <c r="AN10" s="61">
        <v>2.8636767860000001</v>
      </c>
      <c r="AO10" s="61">
        <v>2.968367577</v>
      </c>
      <c r="AP10" s="59" t="s">
        <v>184</v>
      </c>
      <c r="AQ10" s="59">
        <v>4.4715378399999998E-2</v>
      </c>
      <c r="AR10" s="60" t="str">
        <f>IF(AP10="-","-",IF(AQ10="-","-",IF(AP10&lt;1,"NA",IF(AQ10&lt;1,"NA",AP10/AQ10*100))))</f>
        <v>-</v>
      </c>
      <c r="AS10" s="69" t="s">
        <v>184</v>
      </c>
      <c r="AT10" s="69">
        <v>2.0000001000000001E-3</v>
      </c>
      <c r="AU10" s="70" t="s">
        <v>174</v>
      </c>
      <c r="AV10" s="69">
        <v>4.2005858419999997</v>
      </c>
      <c r="AW10" s="69">
        <v>4.4727339739999996</v>
      </c>
    </row>
    <row r="11" spans="1:49" x14ac:dyDescent="0.25">
      <c r="A11" s="35" t="s">
        <v>13</v>
      </c>
      <c r="B11" s="36">
        <v>36.602108000000001</v>
      </c>
      <c r="C11" s="36">
        <v>31.827964779999999</v>
      </c>
      <c r="D11" s="33">
        <f t="shared" ref="D11:D73" si="0">IF(B11="-","-",IF(C11="-","-",IF(B11&lt;1,"NA",IF(C11&lt;1,"NA",B11/C11*100))))</f>
        <v>114.99983820203286</v>
      </c>
      <c r="E11" s="38">
        <v>0.80000001190000003</v>
      </c>
      <c r="F11" s="38">
        <v>0.66399997470000005</v>
      </c>
      <c r="G11" s="37">
        <v>120.4819336</v>
      </c>
      <c r="H11" s="38">
        <v>2.1856665610000001</v>
      </c>
      <c r="I11" s="38">
        <v>2.086215734</v>
      </c>
      <c r="J11" s="36">
        <v>37.692024230000001</v>
      </c>
      <c r="K11" s="36">
        <v>32.866817470000001</v>
      </c>
      <c r="L11" s="33">
        <f t="shared" ref="L11:L73" si="1">IF(J11="-","-",IF(K11="-","-",IF(J11&lt;1,"NA",IF(K11&lt;1,"NA",J11/K11*100))))</f>
        <v>114.68108910880808</v>
      </c>
      <c r="M11" s="38">
        <v>0.85199999810000004</v>
      </c>
      <c r="N11" s="38">
        <v>0.70999997849999996</v>
      </c>
      <c r="O11" s="37">
        <v>120</v>
      </c>
      <c r="P11" s="38">
        <v>2.2604250910000001</v>
      </c>
      <c r="Q11" s="38">
        <v>2.1602334980000002</v>
      </c>
      <c r="R11" s="36">
        <v>37.662437439999998</v>
      </c>
      <c r="S11" s="36">
        <v>32.785388949999998</v>
      </c>
      <c r="T11" s="33">
        <f t="shared" ref="T11:T73" si="2">IF(R11="-","-",IF(S11="-","-",IF(R11&lt;1,"NA",IF(S11&lt;1,"NA",R11/S11*100))))</f>
        <v>114.87567677613293</v>
      </c>
      <c r="U11" s="38">
        <v>0.87999999520000005</v>
      </c>
      <c r="V11" s="38">
        <v>0.73299998040000003</v>
      </c>
      <c r="W11" s="37">
        <v>120.0545731</v>
      </c>
      <c r="X11" s="38">
        <v>2.3365454670000001</v>
      </c>
      <c r="Y11" s="38">
        <v>2.2357521060000001</v>
      </c>
      <c r="Z11" s="36">
        <v>37.116336820000001</v>
      </c>
      <c r="AA11" s="36">
        <v>32.25354385</v>
      </c>
      <c r="AB11" s="33">
        <f t="shared" ref="AB11:AB73" si="3">IF(Z11="-","-",IF(AA11="-","-",IF(Z11&lt;1,"NA",IF(AA11&lt;1,"NA",Z11/AA11*100))))</f>
        <v>115.07677107549843</v>
      </c>
      <c r="AC11" s="38">
        <v>0.89600002769999998</v>
      </c>
      <c r="AD11" s="38">
        <v>0.74599999189999999</v>
      </c>
      <c r="AE11" s="37">
        <v>120.10724639999999</v>
      </c>
      <c r="AF11" s="38">
        <v>2.4140312669999999</v>
      </c>
      <c r="AG11" s="38">
        <v>2.3129241469999999</v>
      </c>
      <c r="AH11" s="36">
        <v>33.754467009999999</v>
      </c>
      <c r="AI11" s="36">
        <v>29.079872129999998</v>
      </c>
      <c r="AJ11" s="33">
        <f t="shared" ref="AJ11:AJ73" si="4">IF(AH11="-","-",IF(AI11="-","-",IF(AH11&lt;1,"NA",IF(AI11&lt;1,"NA",AH11/AI11*100))))</f>
        <v>116.07501869025585</v>
      </c>
      <c r="AK11" s="38">
        <v>1.0870000120000001</v>
      </c>
      <c r="AL11" s="38">
        <v>0.90799999239999996</v>
      </c>
      <c r="AM11" s="37">
        <v>119.7136612</v>
      </c>
      <c r="AN11" s="38">
        <v>3.220314503</v>
      </c>
      <c r="AO11" s="38">
        <v>3.1224346160000001</v>
      </c>
      <c r="AP11" s="36">
        <v>9.7520332340000007</v>
      </c>
      <c r="AQ11" s="36">
        <v>6.7525210380000003</v>
      </c>
      <c r="AR11" s="33">
        <f t="shared" ref="AR11:AR73" si="5">IF(AP11="-","-",IF(AQ11="-","-",IF(AP11&lt;1,"NA",IF(AQ11&lt;1,"NA",AP11/AQ11*100))))</f>
        <v>144.42062718679679</v>
      </c>
      <c r="AS11" s="16">
        <v>0.57300001379999999</v>
      </c>
      <c r="AT11" s="16">
        <v>0.41800001260000003</v>
      </c>
      <c r="AU11" s="9">
        <v>137.08134459999999</v>
      </c>
      <c r="AV11" s="16">
        <v>5.8756976129999998</v>
      </c>
      <c r="AW11" s="16">
        <v>6.1902804370000002</v>
      </c>
    </row>
    <row r="12" spans="1:49" x14ac:dyDescent="0.25">
      <c r="A12" s="31" t="s">
        <v>14</v>
      </c>
      <c r="B12" s="32">
        <v>1.028258562</v>
      </c>
      <c r="C12" s="32">
        <v>0.74138957260000005</v>
      </c>
      <c r="D12" s="33" t="str">
        <f t="shared" si="0"/>
        <v>NA</v>
      </c>
      <c r="E12" s="34">
        <v>3.4000001799999999E-2</v>
      </c>
      <c r="F12" s="34">
        <v>2.50000004E-2</v>
      </c>
      <c r="G12" s="33" t="s">
        <v>174</v>
      </c>
      <c r="H12" s="34">
        <v>3.3065614700000001</v>
      </c>
      <c r="I12" s="34">
        <v>3.372046471</v>
      </c>
      <c r="J12" s="32">
        <v>1.4130551819999999</v>
      </c>
      <c r="K12" s="32">
        <v>1.0903669600000001</v>
      </c>
      <c r="L12" s="33">
        <f t="shared" si="1"/>
        <v>129.59446074925086</v>
      </c>
      <c r="M12" s="34">
        <v>4.69999984E-2</v>
      </c>
      <c r="N12" s="34">
        <v>3.7000000499999998E-2</v>
      </c>
      <c r="O12" s="33" t="s">
        <v>174</v>
      </c>
      <c r="P12" s="34">
        <v>3.3261263369999998</v>
      </c>
      <c r="Q12" s="34">
        <v>3.3933529849999999</v>
      </c>
      <c r="R12" s="32">
        <v>1.3473557229999999</v>
      </c>
      <c r="S12" s="32">
        <v>1.026839375</v>
      </c>
      <c r="T12" s="33">
        <f t="shared" si="2"/>
        <v>131.21387393232752</v>
      </c>
      <c r="U12" s="34">
        <v>4.5000001800000002E-2</v>
      </c>
      <c r="V12" s="34">
        <v>3.5000000099999998E-2</v>
      </c>
      <c r="W12" s="33" t="s">
        <v>174</v>
      </c>
      <c r="X12" s="34">
        <v>3.3398752209999998</v>
      </c>
      <c r="Y12" s="34">
        <v>3.4085173609999999</v>
      </c>
      <c r="Z12" s="32">
        <v>1.28439784</v>
      </c>
      <c r="AA12" s="32">
        <v>1.0240263940000001</v>
      </c>
      <c r="AB12" s="33">
        <f t="shared" si="3"/>
        <v>125.42624365207524</v>
      </c>
      <c r="AC12" s="34">
        <v>4.3000001500000003E-2</v>
      </c>
      <c r="AD12" s="34">
        <v>3.5000000099999998E-2</v>
      </c>
      <c r="AE12" s="33" t="s">
        <v>174</v>
      </c>
      <c r="AF12" s="34">
        <v>3.3478722570000001</v>
      </c>
      <c r="AG12" s="34">
        <v>3.4178805350000001</v>
      </c>
      <c r="AH12" s="32">
        <v>0.90789031980000001</v>
      </c>
      <c r="AI12" s="32">
        <v>0.97622990610000004</v>
      </c>
      <c r="AJ12" s="33" t="str">
        <f t="shared" si="4"/>
        <v>NA</v>
      </c>
      <c r="AK12" s="34">
        <v>3.09999995E-2</v>
      </c>
      <c r="AL12" s="34">
        <v>3.4000001799999999E-2</v>
      </c>
      <c r="AM12" s="33" t="s">
        <v>174</v>
      </c>
      <c r="AN12" s="34">
        <v>3.4145092959999999</v>
      </c>
      <c r="AO12" s="34">
        <v>3.4827861790000001</v>
      </c>
      <c r="AP12" s="32">
        <v>0.25847396249999999</v>
      </c>
      <c r="AQ12" s="32">
        <v>0.29904335739999999</v>
      </c>
      <c r="AR12" s="33" t="str">
        <f t="shared" si="5"/>
        <v>NA</v>
      </c>
      <c r="AS12" s="17">
        <v>8.9999995999999992E-3</v>
      </c>
      <c r="AT12" s="17">
        <v>1.09999999E-2</v>
      </c>
      <c r="AU12" s="12" t="s">
        <v>174</v>
      </c>
      <c r="AV12" s="17">
        <v>3.4819753169999998</v>
      </c>
      <c r="AW12" s="17">
        <v>3.6783962250000002</v>
      </c>
    </row>
    <row r="13" spans="1:49" x14ac:dyDescent="0.25">
      <c r="A13" s="35" t="s">
        <v>15</v>
      </c>
      <c r="B13" s="36">
        <v>1.4615654950000001</v>
      </c>
      <c r="C13" s="36">
        <v>1.6114281420000001</v>
      </c>
      <c r="D13" s="33">
        <f t="shared" si="0"/>
        <v>90.700010562431899</v>
      </c>
      <c r="E13" s="38">
        <v>4.0000002000000002E-3</v>
      </c>
      <c r="F13" s="38">
        <v>4.0000002000000002E-3</v>
      </c>
      <c r="G13" s="37">
        <v>100</v>
      </c>
      <c r="H13" s="38">
        <v>0.27367913719999998</v>
      </c>
      <c r="I13" s="38">
        <v>0.2482270151</v>
      </c>
      <c r="J13" s="36">
        <v>1.492001057</v>
      </c>
      <c r="K13" s="36">
        <v>1.6277114150000001</v>
      </c>
      <c r="L13" s="33">
        <f t="shared" si="1"/>
        <v>91.662504990173574</v>
      </c>
      <c r="M13" s="38">
        <v>4.0000002000000002E-3</v>
      </c>
      <c r="N13" s="38">
        <v>4.0000002000000002E-3</v>
      </c>
      <c r="O13" s="37">
        <v>100</v>
      </c>
      <c r="P13" s="38">
        <v>0.26809632779999998</v>
      </c>
      <c r="Q13" s="38">
        <v>0.24574381109999999</v>
      </c>
      <c r="R13" s="36">
        <v>1.9235490559999999</v>
      </c>
      <c r="S13" s="36">
        <v>2.0714185239999998</v>
      </c>
      <c r="T13" s="33">
        <f t="shared" si="2"/>
        <v>92.861439333155261</v>
      </c>
      <c r="U13" s="38">
        <v>4.9999998999999996E-3</v>
      </c>
      <c r="V13" s="38">
        <v>4.9999998999999996E-3</v>
      </c>
      <c r="W13" s="37">
        <v>100</v>
      </c>
      <c r="X13" s="38">
        <v>0.25993618369999999</v>
      </c>
      <c r="Y13" s="38">
        <v>0.2413804829</v>
      </c>
      <c r="Z13" s="36">
        <v>1.2038103339999999</v>
      </c>
      <c r="AA13" s="36">
        <v>1.701204419</v>
      </c>
      <c r="AB13" s="33">
        <f t="shared" si="3"/>
        <v>70.762238832392782</v>
      </c>
      <c r="AC13" s="38">
        <v>3.0000000000000001E-3</v>
      </c>
      <c r="AD13" s="38">
        <v>4.0000002000000002E-3</v>
      </c>
      <c r="AE13" s="37">
        <v>75</v>
      </c>
      <c r="AF13" s="38">
        <v>0.2492087036</v>
      </c>
      <c r="AG13" s="38">
        <v>0.2351275384</v>
      </c>
      <c r="AH13" s="36">
        <v>0.59499257800000005</v>
      </c>
      <c r="AI13" s="36">
        <v>1.0539727210000001</v>
      </c>
      <c r="AJ13" s="33" t="str">
        <f t="shared" si="4"/>
        <v>NA</v>
      </c>
      <c r="AK13" s="38">
        <v>1E-3</v>
      </c>
      <c r="AL13" s="38">
        <v>2.0000001000000001E-3</v>
      </c>
      <c r="AM13" s="37">
        <v>50</v>
      </c>
      <c r="AN13" s="38">
        <v>0.16806931789999999</v>
      </c>
      <c r="AO13" s="38">
        <v>0.18975824120000001</v>
      </c>
      <c r="AP13" s="36" t="s">
        <v>184</v>
      </c>
      <c r="AQ13" s="36" t="s">
        <v>184</v>
      </c>
      <c r="AR13" s="33" t="str">
        <f t="shared" si="5"/>
        <v>-</v>
      </c>
      <c r="AS13" s="16" t="s">
        <v>184</v>
      </c>
      <c r="AT13" s="16" t="s">
        <v>184</v>
      </c>
      <c r="AU13" s="9" t="s">
        <v>184</v>
      </c>
      <c r="AV13" s="16">
        <v>0.16382710640000001</v>
      </c>
      <c r="AW13" s="16">
        <v>0.17561900620000001</v>
      </c>
    </row>
    <row r="14" spans="1:49" x14ac:dyDescent="0.25">
      <c r="A14" s="31" t="s">
        <v>9</v>
      </c>
      <c r="B14" s="32">
        <v>4.3837401999999998E-2</v>
      </c>
      <c r="C14" s="32">
        <v>4.2886368899999999E-2</v>
      </c>
      <c r="D14" s="33" t="str">
        <f t="shared" si="0"/>
        <v>NA</v>
      </c>
      <c r="E14" s="34">
        <v>8.0000000000000004E-4</v>
      </c>
      <c r="F14" s="34">
        <v>8.0000000000000004E-4</v>
      </c>
      <c r="G14" s="33" t="s">
        <v>174</v>
      </c>
      <c r="H14" s="34">
        <v>1.824925661</v>
      </c>
      <c r="I14" s="34">
        <v>1.8653945919999999</v>
      </c>
      <c r="J14" s="32">
        <v>4.37704176E-2</v>
      </c>
      <c r="K14" s="32">
        <v>3.7414584299999998E-2</v>
      </c>
      <c r="L14" s="33" t="str">
        <f t="shared" si="1"/>
        <v>NA</v>
      </c>
      <c r="M14" s="34">
        <v>8.0000000000000004E-4</v>
      </c>
      <c r="N14" s="34">
        <v>6.9999999999999999E-4</v>
      </c>
      <c r="O14" s="33" t="s">
        <v>174</v>
      </c>
      <c r="P14" s="34">
        <v>1.8277183770000001</v>
      </c>
      <c r="Q14" s="34">
        <v>1.8709281680000001</v>
      </c>
      <c r="R14" s="32">
        <v>5.4739709900000003E-2</v>
      </c>
      <c r="S14" s="32">
        <v>5.34425974E-2</v>
      </c>
      <c r="T14" s="33" t="str">
        <f t="shared" si="2"/>
        <v>NA</v>
      </c>
      <c r="U14" s="34">
        <v>1E-3</v>
      </c>
      <c r="V14" s="34">
        <v>1E-3</v>
      </c>
      <c r="W14" s="33" t="s">
        <v>174</v>
      </c>
      <c r="X14" s="34">
        <v>1.8268274069999999</v>
      </c>
      <c r="Y14" s="34">
        <v>1.871166587</v>
      </c>
      <c r="Z14" s="32">
        <v>3.8450080900000003E-2</v>
      </c>
      <c r="AA14" s="32">
        <v>3.7522647499999999E-2</v>
      </c>
      <c r="AB14" s="33" t="str">
        <f t="shared" si="3"/>
        <v>NA</v>
      </c>
      <c r="AC14" s="34">
        <v>6.9999999999999999E-4</v>
      </c>
      <c r="AD14" s="34">
        <v>6.9999999999999999E-4</v>
      </c>
      <c r="AE14" s="33" t="s">
        <v>174</v>
      </c>
      <c r="AF14" s="34">
        <v>1.8205423359999999</v>
      </c>
      <c r="AG14" s="34">
        <v>1.8655400280000001</v>
      </c>
      <c r="AH14" s="32">
        <v>2.3011913500000002E-2</v>
      </c>
      <c r="AI14" s="32">
        <v>1.7076101199999999E-2</v>
      </c>
      <c r="AJ14" s="33" t="str">
        <f t="shared" si="4"/>
        <v>NA</v>
      </c>
      <c r="AK14" s="34">
        <v>4.0000000000000002E-4</v>
      </c>
      <c r="AL14" s="34">
        <v>2.9999999999999997E-4</v>
      </c>
      <c r="AM14" s="33" t="s">
        <v>174</v>
      </c>
      <c r="AN14" s="34">
        <v>1.7382301090000001</v>
      </c>
      <c r="AO14" s="34">
        <v>1.756841302</v>
      </c>
      <c r="AP14" s="32" t="s">
        <v>184</v>
      </c>
      <c r="AQ14" s="32" t="s">
        <v>184</v>
      </c>
      <c r="AR14" s="33" t="str">
        <f t="shared" si="5"/>
        <v>-</v>
      </c>
      <c r="AS14" s="17" t="s">
        <v>184</v>
      </c>
      <c r="AT14" s="17" t="s">
        <v>184</v>
      </c>
      <c r="AU14" s="12" t="s">
        <v>184</v>
      </c>
      <c r="AV14" s="17">
        <v>2.0003638270000001</v>
      </c>
      <c r="AW14" s="17">
        <v>2.0605459210000001</v>
      </c>
    </row>
    <row r="15" spans="1:49" x14ac:dyDescent="0.25">
      <c r="A15" s="35" t="s">
        <v>16</v>
      </c>
      <c r="B15" s="36">
        <v>8.3166847229999998</v>
      </c>
      <c r="C15" s="36">
        <v>6.7188816070000001</v>
      </c>
      <c r="D15" s="33">
        <f t="shared" si="0"/>
        <v>123.78078986144575</v>
      </c>
      <c r="E15" s="38">
        <v>1.164999962</v>
      </c>
      <c r="F15" s="38">
        <v>0.93699997660000001</v>
      </c>
      <c r="G15" s="37">
        <v>124.3329773</v>
      </c>
      <c r="H15" s="38">
        <v>14.007985120000001</v>
      </c>
      <c r="I15" s="38">
        <v>13.94577312</v>
      </c>
      <c r="J15" s="36">
        <v>7.4360270499999999</v>
      </c>
      <c r="K15" s="36">
        <v>5.8659720420000001</v>
      </c>
      <c r="L15" s="33">
        <f t="shared" si="1"/>
        <v>126.76547035612347</v>
      </c>
      <c r="M15" s="38">
        <v>1.0449999569999999</v>
      </c>
      <c r="N15" s="38">
        <v>0.82700002189999999</v>
      </c>
      <c r="O15" s="37">
        <v>126.3603287</v>
      </c>
      <c r="P15" s="38">
        <v>14.05320358</v>
      </c>
      <c r="Q15" s="38">
        <v>14.098259929999999</v>
      </c>
      <c r="R15" s="36">
        <v>7.0850310329999999</v>
      </c>
      <c r="S15" s="36">
        <v>5.6034436230000004</v>
      </c>
      <c r="T15" s="33">
        <f t="shared" si="2"/>
        <v>126.44065881056869</v>
      </c>
      <c r="U15" s="38">
        <v>0.99900001289999996</v>
      </c>
      <c r="V15" s="38">
        <v>0.79900002479999999</v>
      </c>
      <c r="W15" s="37">
        <v>125.0312881</v>
      </c>
      <c r="X15" s="38">
        <v>14.10015011</v>
      </c>
      <c r="Y15" s="38">
        <v>14.259088520000001</v>
      </c>
      <c r="Z15" s="36">
        <v>5.4125633239999997</v>
      </c>
      <c r="AA15" s="36">
        <v>4.0127668380000001</v>
      </c>
      <c r="AB15" s="33">
        <f t="shared" si="3"/>
        <v>134.88357391573916</v>
      </c>
      <c r="AC15" s="38">
        <v>0.76599997279999998</v>
      </c>
      <c r="AD15" s="38">
        <v>0.57899999619999998</v>
      </c>
      <c r="AE15" s="37">
        <v>132.29705809999999</v>
      </c>
      <c r="AF15" s="38">
        <v>14.152258870000001</v>
      </c>
      <c r="AG15" s="38">
        <v>14.4289465</v>
      </c>
      <c r="AH15" s="36">
        <v>1.726916194</v>
      </c>
      <c r="AI15" s="36">
        <v>0.83918344970000003</v>
      </c>
      <c r="AJ15" s="33" t="str">
        <f t="shared" si="4"/>
        <v>NA</v>
      </c>
      <c r="AK15" s="38">
        <v>0.2549999952</v>
      </c>
      <c r="AL15" s="38">
        <v>0.1299999952</v>
      </c>
      <c r="AM15" s="37">
        <v>196.1538544</v>
      </c>
      <c r="AN15" s="38">
        <v>14.766205790000001</v>
      </c>
      <c r="AO15" s="38">
        <v>15.491249079999999</v>
      </c>
      <c r="AP15" s="36">
        <v>7.8700138000000006E-3</v>
      </c>
      <c r="AQ15" s="36">
        <v>3.6556769199999999E-2</v>
      </c>
      <c r="AR15" s="33" t="str">
        <f t="shared" si="5"/>
        <v>NA</v>
      </c>
      <c r="AS15" s="16">
        <v>1E-3</v>
      </c>
      <c r="AT15" s="16">
        <v>4.9999998999999996E-3</v>
      </c>
      <c r="AU15" s="9">
        <v>20.000001910000002</v>
      </c>
      <c r="AV15" s="16">
        <v>12.70645809</v>
      </c>
      <c r="AW15" s="16">
        <v>13.677356720000001</v>
      </c>
    </row>
    <row r="16" spans="1:49" x14ac:dyDescent="0.25">
      <c r="A16" s="31" t="s">
        <v>17</v>
      </c>
      <c r="B16" s="32">
        <v>3.210296869</v>
      </c>
      <c r="C16" s="32">
        <v>2.7806634899999998</v>
      </c>
      <c r="D16" s="33">
        <f t="shared" si="0"/>
        <v>115.45075053292409</v>
      </c>
      <c r="E16" s="34">
        <v>5.9999999999999995E-4</v>
      </c>
      <c r="F16" s="34">
        <v>5.0000000000000001E-4</v>
      </c>
      <c r="G16" s="33">
        <v>120</v>
      </c>
      <c r="H16" s="34">
        <v>1.8689859699999999E-2</v>
      </c>
      <c r="I16" s="34">
        <v>1.79813206E-2</v>
      </c>
      <c r="J16" s="32">
        <v>3.7593722340000002</v>
      </c>
      <c r="K16" s="32">
        <v>3.3292586800000001</v>
      </c>
      <c r="L16" s="33">
        <f t="shared" si="1"/>
        <v>112.91919899717735</v>
      </c>
      <c r="M16" s="34">
        <v>6.9999999999999999E-4</v>
      </c>
      <c r="N16" s="34">
        <v>5.9999999999999995E-4</v>
      </c>
      <c r="O16" s="33">
        <v>116.6666565</v>
      </c>
      <c r="P16" s="34">
        <v>1.8620129700000002E-2</v>
      </c>
      <c r="Q16" s="34">
        <v>1.8022030599999999E-2</v>
      </c>
      <c r="R16" s="32">
        <v>4.3035855290000002</v>
      </c>
      <c r="S16" s="32">
        <v>3.8678243160000001</v>
      </c>
      <c r="T16" s="33">
        <f t="shared" si="2"/>
        <v>111.26631349819563</v>
      </c>
      <c r="U16" s="34">
        <v>8.0000000000000004E-4</v>
      </c>
      <c r="V16" s="34">
        <v>6.9999999999999999E-4</v>
      </c>
      <c r="W16" s="33">
        <v>114.2857132</v>
      </c>
      <c r="X16" s="34">
        <v>1.8589150200000001E-2</v>
      </c>
      <c r="Y16" s="34">
        <v>1.80980302E-2</v>
      </c>
      <c r="Z16" s="32">
        <v>3.7645156380000002</v>
      </c>
      <c r="AA16" s="32">
        <v>3.295443058</v>
      </c>
      <c r="AB16" s="33">
        <f t="shared" si="3"/>
        <v>114.23397618299857</v>
      </c>
      <c r="AC16" s="34">
        <v>6.9999999999999999E-4</v>
      </c>
      <c r="AD16" s="34">
        <v>5.9999999999999995E-4</v>
      </c>
      <c r="AE16" s="33">
        <v>116.6666565</v>
      </c>
      <c r="AF16" s="34">
        <v>1.85946897E-2</v>
      </c>
      <c r="AG16" s="34">
        <v>1.8206959599999999E-2</v>
      </c>
      <c r="AH16" s="32">
        <v>3.6874923709999998</v>
      </c>
      <c r="AI16" s="32">
        <v>3.5895428659999999</v>
      </c>
      <c r="AJ16" s="33">
        <f t="shared" si="4"/>
        <v>102.72874593385619</v>
      </c>
      <c r="AK16" s="34">
        <v>6.9999999999999999E-4</v>
      </c>
      <c r="AL16" s="34">
        <v>6.9999999999999999E-4</v>
      </c>
      <c r="AM16" s="33">
        <v>100</v>
      </c>
      <c r="AN16" s="34">
        <v>1.8983090300000002E-2</v>
      </c>
      <c r="AO16" s="34">
        <v>1.9501089999999999E-2</v>
      </c>
      <c r="AP16" s="32">
        <v>0.58590340610000002</v>
      </c>
      <c r="AQ16" s="32">
        <v>0.55578124520000005</v>
      </c>
      <c r="AR16" s="33" t="str">
        <f t="shared" si="5"/>
        <v>NA</v>
      </c>
      <c r="AS16" s="17">
        <v>1E-4</v>
      </c>
      <c r="AT16" s="17">
        <v>1E-4</v>
      </c>
      <c r="AU16" s="12">
        <v>100</v>
      </c>
      <c r="AV16" s="17">
        <v>1.70676596E-2</v>
      </c>
      <c r="AW16" s="17">
        <v>1.7992690200000001E-2</v>
      </c>
    </row>
    <row r="17" spans="1:49" x14ac:dyDescent="0.25">
      <c r="A17" s="35" t="s">
        <v>18</v>
      </c>
      <c r="B17" s="36">
        <v>11.411573410000001</v>
      </c>
      <c r="C17" s="36">
        <v>9.0974788669999995</v>
      </c>
      <c r="D17" s="33">
        <f t="shared" si="0"/>
        <v>125.43665752711004</v>
      </c>
      <c r="E17" s="38">
        <v>3.8999998999999998E-3</v>
      </c>
      <c r="F17" s="38">
        <v>3.0000000000000001E-3</v>
      </c>
      <c r="G17" s="37">
        <v>130</v>
      </c>
      <c r="H17" s="38">
        <v>3.4175831800000001E-2</v>
      </c>
      <c r="I17" s="38">
        <v>3.2976169100000001E-2</v>
      </c>
      <c r="J17" s="36">
        <v>14.2657547</v>
      </c>
      <c r="K17" s="36">
        <v>11.81046104</v>
      </c>
      <c r="L17" s="33">
        <f t="shared" si="1"/>
        <v>120.78914321536089</v>
      </c>
      <c r="M17" s="38">
        <v>4.9999998999999996E-3</v>
      </c>
      <c r="N17" s="38">
        <v>4.0000002000000002E-3</v>
      </c>
      <c r="O17" s="37">
        <v>124.9999924</v>
      </c>
      <c r="P17" s="38">
        <v>3.5048969100000001E-2</v>
      </c>
      <c r="Q17" s="38">
        <v>3.3868279299999998E-2</v>
      </c>
      <c r="R17" s="36">
        <v>13.927735330000001</v>
      </c>
      <c r="S17" s="36">
        <v>11.522718429999999</v>
      </c>
      <c r="T17" s="33">
        <f t="shared" si="2"/>
        <v>120.87195755593936</v>
      </c>
      <c r="U17" s="38">
        <v>4.9999998999999996E-3</v>
      </c>
      <c r="V17" s="38">
        <v>4.0000002000000002E-3</v>
      </c>
      <c r="W17" s="37">
        <v>124.9999924</v>
      </c>
      <c r="X17" s="38">
        <v>3.5899590699999998E-2</v>
      </c>
      <c r="Y17" s="38">
        <v>3.4714028199999997E-2</v>
      </c>
      <c r="Z17" s="36">
        <v>10.896091459999999</v>
      </c>
      <c r="AA17" s="36">
        <v>8.4484481809999998</v>
      </c>
      <c r="AB17" s="33">
        <f t="shared" si="3"/>
        <v>128.971513188713</v>
      </c>
      <c r="AC17" s="38">
        <v>4.0000002000000002E-3</v>
      </c>
      <c r="AD17" s="38">
        <v>3.0000000000000001E-3</v>
      </c>
      <c r="AE17" s="37">
        <v>133.33334350000001</v>
      </c>
      <c r="AF17" s="38">
        <v>3.6710411300000002E-2</v>
      </c>
      <c r="AG17" s="38">
        <v>3.5509478300000001E-2</v>
      </c>
      <c r="AH17" s="36">
        <v>14.691640850000001</v>
      </c>
      <c r="AI17" s="36">
        <v>12.667752269999999</v>
      </c>
      <c r="AJ17" s="33">
        <f t="shared" si="4"/>
        <v>115.97669844549306</v>
      </c>
      <c r="AK17" s="38">
        <v>6.0000000999999997E-3</v>
      </c>
      <c r="AL17" s="38">
        <v>4.9999998999999996E-3</v>
      </c>
      <c r="AM17" s="37">
        <v>120</v>
      </c>
      <c r="AN17" s="38">
        <v>4.0839549199999998E-2</v>
      </c>
      <c r="AO17" s="38">
        <v>3.9470300100000001E-2</v>
      </c>
      <c r="AP17" s="36">
        <v>13.60160542</v>
      </c>
      <c r="AQ17" s="36">
        <v>13.30228329</v>
      </c>
      <c r="AR17" s="33">
        <f t="shared" si="5"/>
        <v>102.25015603317527</v>
      </c>
      <c r="AS17" s="16">
        <v>6.0000000999999997E-3</v>
      </c>
      <c r="AT17" s="16">
        <v>6.0000000999999997E-3</v>
      </c>
      <c r="AU17" s="9">
        <v>100</v>
      </c>
      <c r="AV17" s="16">
        <v>4.4112440199999998E-2</v>
      </c>
      <c r="AW17" s="16">
        <v>4.51050401E-2</v>
      </c>
    </row>
    <row r="18" spans="1:49" x14ac:dyDescent="0.25">
      <c r="A18" s="31" t="s">
        <v>19</v>
      </c>
      <c r="B18" s="32">
        <v>50.301345830000002</v>
      </c>
      <c r="C18" s="32">
        <v>26.096952439999999</v>
      </c>
      <c r="D18" s="33">
        <f t="shared" si="0"/>
        <v>192.74796911880338</v>
      </c>
      <c r="E18" s="34">
        <v>0.42399999500000002</v>
      </c>
      <c r="F18" s="34">
        <v>0.22100000080000001</v>
      </c>
      <c r="G18" s="33">
        <v>191.85519410000001</v>
      </c>
      <c r="H18" s="34">
        <v>0.84291976690000003</v>
      </c>
      <c r="I18" s="34">
        <v>0.84684216980000004</v>
      </c>
      <c r="J18" s="32">
        <v>50.353405000000002</v>
      </c>
      <c r="K18" s="32">
        <v>26.545553210000001</v>
      </c>
      <c r="L18" s="33">
        <f t="shared" si="1"/>
        <v>189.68677955836054</v>
      </c>
      <c r="M18" s="34">
        <v>0.43900001049999998</v>
      </c>
      <c r="N18" s="34">
        <v>0.23299999539999999</v>
      </c>
      <c r="O18" s="33">
        <v>188.4120178</v>
      </c>
      <c r="P18" s="34">
        <v>0.87183773519999996</v>
      </c>
      <c r="Q18" s="34">
        <v>0.87773644920000005</v>
      </c>
      <c r="R18" s="32">
        <v>50.137012480000003</v>
      </c>
      <c r="S18" s="32">
        <v>26.939632419999999</v>
      </c>
      <c r="T18" s="33">
        <f t="shared" si="2"/>
        <v>186.10874750755048</v>
      </c>
      <c r="U18" s="34">
        <v>0.45199999210000003</v>
      </c>
      <c r="V18" s="34">
        <v>0.2450000048</v>
      </c>
      <c r="W18" s="33">
        <v>184.4897919</v>
      </c>
      <c r="X18" s="34">
        <v>0.90152955059999995</v>
      </c>
      <c r="Y18" s="34">
        <v>0.90944075579999994</v>
      </c>
      <c r="Z18" s="32">
        <v>49.891315460000001</v>
      </c>
      <c r="AA18" s="32">
        <v>27.176210399999999</v>
      </c>
      <c r="AB18" s="33">
        <f t="shared" si="3"/>
        <v>183.58452015811594</v>
      </c>
      <c r="AC18" s="34">
        <v>0.46500000359999999</v>
      </c>
      <c r="AD18" s="34">
        <v>0.25600001220000002</v>
      </c>
      <c r="AE18" s="33">
        <v>181.640625</v>
      </c>
      <c r="AF18" s="34">
        <v>0.93202596900000001</v>
      </c>
      <c r="AG18" s="34">
        <v>0.94200038909999995</v>
      </c>
      <c r="AH18" s="32">
        <v>47.696975709999997</v>
      </c>
      <c r="AI18" s="32">
        <v>29.038236619999999</v>
      </c>
      <c r="AJ18" s="33">
        <f t="shared" si="4"/>
        <v>164.25575813769919</v>
      </c>
      <c r="AK18" s="34">
        <v>0.56599998470000001</v>
      </c>
      <c r="AL18" s="34">
        <v>0.351000011</v>
      </c>
      <c r="AM18" s="33">
        <v>161.25355529999999</v>
      </c>
      <c r="AN18" s="34">
        <v>1.1866580250000001</v>
      </c>
      <c r="AO18" s="34">
        <v>1.208751082</v>
      </c>
      <c r="AP18" s="32">
        <v>26.358924869999999</v>
      </c>
      <c r="AQ18" s="32">
        <v>17.859762190000001</v>
      </c>
      <c r="AR18" s="33">
        <f t="shared" si="5"/>
        <v>147.58833062603057</v>
      </c>
      <c r="AS18" s="17">
        <v>0.49399998779999998</v>
      </c>
      <c r="AT18" s="17">
        <v>0.351000011</v>
      </c>
      <c r="AU18" s="12">
        <v>140.7407379</v>
      </c>
      <c r="AV18" s="17">
        <v>1.8741281030000001</v>
      </c>
      <c r="AW18" s="17">
        <v>1.9653117659999999</v>
      </c>
    </row>
    <row r="19" spans="1:49" x14ac:dyDescent="0.25">
      <c r="A19" s="35" t="s">
        <v>20</v>
      </c>
      <c r="B19" s="36">
        <v>2.1727867129999998</v>
      </c>
      <c r="C19" s="36">
        <v>1.6906632180000001</v>
      </c>
      <c r="D19" s="33">
        <f t="shared" si="0"/>
        <v>128.51682640675983</v>
      </c>
      <c r="E19" s="38">
        <v>1.5E-3</v>
      </c>
      <c r="F19" s="38">
        <v>1.2999999999999999E-3</v>
      </c>
      <c r="G19" s="37">
        <v>115.384613</v>
      </c>
      <c r="H19" s="38">
        <v>6.9035768499999997E-2</v>
      </c>
      <c r="I19" s="38">
        <v>7.6892897500000001E-2</v>
      </c>
      <c r="J19" s="36">
        <v>2.170637846</v>
      </c>
      <c r="K19" s="36">
        <v>1.7213226559999999</v>
      </c>
      <c r="L19" s="33">
        <f t="shared" si="1"/>
        <v>126.10290339430703</v>
      </c>
      <c r="M19" s="38">
        <v>1.5E-3</v>
      </c>
      <c r="N19" s="38">
        <v>1.2999999999999999E-3</v>
      </c>
      <c r="O19" s="37">
        <v>115.384613</v>
      </c>
      <c r="P19" s="38">
        <v>6.9104112699999998E-2</v>
      </c>
      <c r="Q19" s="38">
        <v>7.5523316899999998E-2</v>
      </c>
      <c r="R19" s="36">
        <v>2.4715118409999999</v>
      </c>
      <c r="S19" s="36">
        <v>2.0236129759999999</v>
      </c>
      <c r="T19" s="33">
        <f t="shared" si="2"/>
        <v>122.13362289687156</v>
      </c>
      <c r="U19" s="38">
        <v>1.6999999999999999E-3</v>
      </c>
      <c r="V19" s="38">
        <v>1.5E-3</v>
      </c>
      <c r="W19" s="37">
        <v>113.33333589999999</v>
      </c>
      <c r="X19" s="38">
        <v>6.8783812200000002E-2</v>
      </c>
      <c r="Y19" s="38">
        <v>7.4124850300000003E-2</v>
      </c>
      <c r="Z19" s="36">
        <v>2.495965242</v>
      </c>
      <c r="AA19" s="36">
        <v>2.3365767000000002</v>
      </c>
      <c r="AB19" s="33">
        <f t="shared" si="3"/>
        <v>106.82145559356128</v>
      </c>
      <c r="AC19" s="38">
        <v>1.6999999999999999E-3</v>
      </c>
      <c r="AD19" s="38">
        <v>1.6999999999999999E-3</v>
      </c>
      <c r="AE19" s="37">
        <v>100</v>
      </c>
      <c r="AF19" s="38">
        <v>6.8109922099999998E-2</v>
      </c>
      <c r="AG19" s="38">
        <v>7.2756007299999995E-2</v>
      </c>
      <c r="AH19" s="36">
        <v>1.315116167</v>
      </c>
      <c r="AI19" s="36">
        <v>1.2608380320000001</v>
      </c>
      <c r="AJ19" s="33">
        <f t="shared" si="4"/>
        <v>104.30492526576958</v>
      </c>
      <c r="AK19" s="38">
        <v>8.0000000000000004E-4</v>
      </c>
      <c r="AL19" s="38">
        <v>8.0000000000000004E-4</v>
      </c>
      <c r="AM19" s="37">
        <v>100</v>
      </c>
      <c r="AN19" s="38">
        <v>6.0831129599999999E-2</v>
      </c>
      <c r="AO19" s="38">
        <v>6.3449859600000005E-2</v>
      </c>
      <c r="AP19" s="36">
        <v>0.34655085209999997</v>
      </c>
      <c r="AQ19" s="36">
        <v>0.48639038210000002</v>
      </c>
      <c r="AR19" s="33" t="str">
        <f t="shared" si="5"/>
        <v>NA</v>
      </c>
      <c r="AS19" s="16">
        <v>2.0000000000000001E-4</v>
      </c>
      <c r="AT19" s="16">
        <v>2.9999999999999997E-4</v>
      </c>
      <c r="AU19" s="9">
        <v>66.666664119999993</v>
      </c>
      <c r="AV19" s="16">
        <v>5.7711590100000001E-2</v>
      </c>
      <c r="AW19" s="16">
        <v>6.1678849199999997E-2</v>
      </c>
    </row>
    <row r="20" spans="1:49" x14ac:dyDescent="0.25">
      <c r="A20" s="31" t="s">
        <v>21</v>
      </c>
      <c r="B20" s="32">
        <v>3.6098067760000001</v>
      </c>
      <c r="C20" s="32">
        <v>2.6949124339999999</v>
      </c>
      <c r="D20" s="33">
        <f t="shared" si="0"/>
        <v>133.94894507358975</v>
      </c>
      <c r="E20" s="34">
        <v>3.2999999799999999E-2</v>
      </c>
      <c r="F20" s="34">
        <v>2.50000004E-2</v>
      </c>
      <c r="G20" s="33">
        <v>132</v>
      </c>
      <c r="H20" s="34">
        <v>0.91417634489999999</v>
      </c>
      <c r="I20" s="34">
        <v>0.92767393590000002</v>
      </c>
      <c r="J20" s="32">
        <v>3.440898657</v>
      </c>
      <c r="K20" s="32">
        <v>2.5379705430000001</v>
      </c>
      <c r="L20" s="33">
        <f t="shared" si="1"/>
        <v>135.57677674748331</v>
      </c>
      <c r="M20" s="34">
        <v>3.20000015E-2</v>
      </c>
      <c r="N20" s="34">
        <v>2.40000002E-2</v>
      </c>
      <c r="O20" s="33">
        <v>133.33334350000001</v>
      </c>
      <c r="P20" s="34">
        <v>0.92998957630000001</v>
      </c>
      <c r="Q20" s="34">
        <v>0.94563746449999997</v>
      </c>
      <c r="R20" s="32">
        <v>3.9103581909999998</v>
      </c>
      <c r="S20" s="32">
        <v>3.0081644060000001</v>
      </c>
      <c r="T20" s="33">
        <f t="shared" si="2"/>
        <v>129.99150522493085</v>
      </c>
      <c r="U20" s="34">
        <v>3.7000000499999998E-2</v>
      </c>
      <c r="V20" s="34">
        <v>2.8999999200000001E-2</v>
      </c>
      <c r="W20" s="33">
        <v>127.58621220000001</v>
      </c>
      <c r="X20" s="34">
        <v>0.94620490069999996</v>
      </c>
      <c r="Y20" s="34">
        <v>0.96404308080000001</v>
      </c>
      <c r="Z20" s="32">
        <v>3.530656338</v>
      </c>
      <c r="AA20" s="32">
        <v>2.6449456210000002</v>
      </c>
      <c r="AB20" s="33">
        <f t="shared" si="3"/>
        <v>133.48691594896121</v>
      </c>
      <c r="AC20" s="34">
        <v>3.4000001799999999E-2</v>
      </c>
      <c r="AD20" s="34">
        <v>2.6000000499999999E-2</v>
      </c>
      <c r="AE20" s="33">
        <v>130.7692413</v>
      </c>
      <c r="AF20" s="34">
        <v>0.96299374100000001</v>
      </c>
      <c r="AG20" s="34">
        <v>0.98300695419999995</v>
      </c>
      <c r="AH20" s="32">
        <v>3.0628097059999999</v>
      </c>
      <c r="AI20" s="32">
        <v>2.6126654149999999</v>
      </c>
      <c r="AJ20" s="33">
        <f t="shared" si="4"/>
        <v>117.22931257923817</v>
      </c>
      <c r="AK20" s="34">
        <v>3.2999999799999999E-2</v>
      </c>
      <c r="AL20" s="34">
        <v>2.8999999200000001E-2</v>
      </c>
      <c r="AM20" s="33">
        <v>113.7931061</v>
      </c>
      <c r="AN20" s="34">
        <v>1.0774420499999999</v>
      </c>
      <c r="AO20" s="34">
        <v>1.1099776029999999</v>
      </c>
      <c r="AP20" s="32">
        <v>0.50728142259999998</v>
      </c>
      <c r="AQ20" s="32">
        <v>0.39722776409999999</v>
      </c>
      <c r="AR20" s="33" t="str">
        <f t="shared" si="5"/>
        <v>NA</v>
      </c>
      <c r="AS20" s="17">
        <v>6.0000000999999997E-3</v>
      </c>
      <c r="AT20" s="17">
        <v>4.9999998999999996E-3</v>
      </c>
      <c r="AU20" s="12">
        <v>120</v>
      </c>
      <c r="AV20" s="17">
        <v>1.1827753780000001</v>
      </c>
      <c r="AW20" s="17">
        <v>1.2587237360000001</v>
      </c>
    </row>
    <row r="21" spans="1:49" s="1" customFormat="1" x14ac:dyDescent="0.25">
      <c r="A21" s="35" t="s">
        <v>22</v>
      </c>
      <c r="B21" s="36">
        <v>11.34121704</v>
      </c>
      <c r="C21" s="36">
        <v>6.3778491019999999</v>
      </c>
      <c r="D21" s="33">
        <f t="shared" si="0"/>
        <v>177.82197193162756</v>
      </c>
      <c r="E21" s="38">
        <v>2.3E-2</v>
      </c>
      <c r="F21" s="38">
        <v>1.30000003E-2</v>
      </c>
      <c r="G21" s="37">
        <v>176.9230804</v>
      </c>
      <c r="H21" s="38">
        <v>0.20280011000000001</v>
      </c>
      <c r="I21" s="38">
        <v>0.2038304806</v>
      </c>
      <c r="J21" s="36">
        <v>10.819733619999999</v>
      </c>
      <c r="K21" s="36">
        <v>5.8891072270000002</v>
      </c>
      <c r="L21" s="33">
        <f t="shared" si="1"/>
        <v>183.72451380057032</v>
      </c>
      <c r="M21" s="38">
        <v>2.1999999900000001E-2</v>
      </c>
      <c r="N21" s="38">
        <v>1.20000001E-2</v>
      </c>
      <c r="O21" s="37">
        <v>183.33332820000001</v>
      </c>
      <c r="P21" s="38">
        <v>0.20333217079999999</v>
      </c>
      <c r="Q21" s="38">
        <v>0.20376603309999999</v>
      </c>
      <c r="R21" s="36">
        <v>11.773698810000001</v>
      </c>
      <c r="S21" s="36">
        <v>6.869231224</v>
      </c>
      <c r="T21" s="33">
        <f t="shared" si="2"/>
        <v>171.39761970545661</v>
      </c>
      <c r="U21" s="38">
        <v>2.40000002E-2</v>
      </c>
      <c r="V21" s="38">
        <v>1.40000004E-2</v>
      </c>
      <c r="W21" s="37">
        <v>171.42857359999999</v>
      </c>
      <c r="X21" s="38">
        <v>0.2038441896</v>
      </c>
      <c r="Y21" s="38">
        <v>0.20380738379999999</v>
      </c>
      <c r="Z21" s="36">
        <v>10.27327633</v>
      </c>
      <c r="AA21" s="36">
        <v>5.8832311629999996</v>
      </c>
      <c r="AB21" s="33">
        <f t="shared" si="3"/>
        <v>174.61962729952313</v>
      </c>
      <c r="AC21" s="38">
        <v>2.0999999700000001E-2</v>
      </c>
      <c r="AD21" s="38">
        <v>1.20000001E-2</v>
      </c>
      <c r="AE21" s="37">
        <v>175</v>
      </c>
      <c r="AF21" s="38">
        <v>0.204413861</v>
      </c>
      <c r="AG21" s="38">
        <v>0.20396953819999999</v>
      </c>
      <c r="AH21" s="36">
        <v>7.712981224</v>
      </c>
      <c r="AI21" s="36">
        <v>3.8946166039999999</v>
      </c>
      <c r="AJ21" s="33">
        <f t="shared" si="4"/>
        <v>198.04211834557259</v>
      </c>
      <c r="AK21" s="38">
        <v>1.6000000800000001E-2</v>
      </c>
      <c r="AL21" s="38">
        <v>8.0000004000000003E-3</v>
      </c>
      <c r="AM21" s="37">
        <v>200</v>
      </c>
      <c r="AN21" s="38">
        <v>0.20744249219999999</v>
      </c>
      <c r="AO21" s="38">
        <v>0.20541174709999999</v>
      </c>
      <c r="AP21" s="36">
        <v>4.0492148400000003</v>
      </c>
      <c r="AQ21" s="36">
        <v>2.7127153869999998</v>
      </c>
      <c r="AR21" s="33">
        <f t="shared" si="5"/>
        <v>149.26795709586179</v>
      </c>
      <c r="AS21" s="16">
        <v>9.9999997999999993E-3</v>
      </c>
      <c r="AT21" s="16">
        <v>7.0000002000000002E-3</v>
      </c>
      <c r="AU21" s="9">
        <v>142.85713200000001</v>
      </c>
      <c r="AV21" s="16">
        <v>0.24696145950000001</v>
      </c>
      <c r="AW21" s="16">
        <v>0.25804403419999999</v>
      </c>
    </row>
    <row r="22" spans="1:49" s="1" customFormat="1" x14ac:dyDescent="0.25">
      <c r="A22" s="31" t="s">
        <v>23</v>
      </c>
      <c r="B22" s="32">
        <v>4.0378770829999997</v>
      </c>
      <c r="C22" s="32">
        <v>2.9367880820000001</v>
      </c>
      <c r="D22" s="33">
        <f t="shared" si="0"/>
        <v>137.49296749563695</v>
      </c>
      <c r="E22" s="34">
        <v>0.68999999759999997</v>
      </c>
      <c r="F22" s="34">
        <v>0.50599998239999999</v>
      </c>
      <c r="G22" s="33">
        <v>136.36364750000001</v>
      </c>
      <c r="H22" s="34">
        <v>17.088188169999999</v>
      </c>
      <c r="I22" s="34">
        <v>17.22970772</v>
      </c>
      <c r="J22" s="32">
        <v>3.6040639880000001</v>
      </c>
      <c r="K22" s="32">
        <v>2.5290944579999999</v>
      </c>
      <c r="L22" s="33">
        <f t="shared" si="1"/>
        <v>142.50412738044125</v>
      </c>
      <c r="M22" s="34">
        <v>0.61299997569999998</v>
      </c>
      <c r="N22" s="34">
        <v>0.43399998550000002</v>
      </c>
      <c r="O22" s="33">
        <v>141.2442322</v>
      </c>
      <c r="P22" s="34">
        <v>17.008577349999999</v>
      </c>
      <c r="Q22" s="34">
        <v>17.160291669999999</v>
      </c>
      <c r="R22" s="32">
        <v>4.7195272450000001</v>
      </c>
      <c r="S22" s="32">
        <v>3.6704483030000001</v>
      </c>
      <c r="T22" s="33">
        <f t="shared" si="2"/>
        <v>128.58176591514848</v>
      </c>
      <c r="U22" s="34">
        <v>0.80000001190000003</v>
      </c>
      <c r="V22" s="34">
        <v>0.62800002099999996</v>
      </c>
      <c r="W22" s="33">
        <v>127.38853450000001</v>
      </c>
      <c r="X22" s="34">
        <v>16.950849529999999</v>
      </c>
      <c r="Y22" s="34">
        <v>17.109626769999998</v>
      </c>
      <c r="Z22" s="32">
        <v>3.9603006839999999</v>
      </c>
      <c r="AA22" s="32">
        <v>2.9328577519999999</v>
      </c>
      <c r="AB22" s="33">
        <f t="shared" si="3"/>
        <v>135.03214335231078</v>
      </c>
      <c r="AC22" s="34">
        <v>0.67000001669999998</v>
      </c>
      <c r="AD22" s="34">
        <v>0.50099998710000004</v>
      </c>
      <c r="AE22" s="33">
        <v>133.7325439</v>
      </c>
      <c r="AF22" s="34">
        <v>16.917907710000001</v>
      </c>
      <c r="AG22" s="34">
        <v>17.082315439999999</v>
      </c>
      <c r="AH22" s="32">
        <v>3.2086918350000002</v>
      </c>
      <c r="AI22" s="32">
        <v>2.3770503999999999</v>
      </c>
      <c r="AJ22" s="33">
        <f t="shared" si="4"/>
        <v>134.98627690014484</v>
      </c>
      <c r="AK22" s="34">
        <v>0.523999989</v>
      </c>
      <c r="AL22" s="34">
        <v>0.39100000260000001</v>
      </c>
      <c r="AM22" s="33">
        <v>134.01533509999999</v>
      </c>
      <c r="AN22" s="34">
        <v>16.330642699999999</v>
      </c>
      <c r="AO22" s="34">
        <v>16.448957440000001</v>
      </c>
      <c r="AP22" s="32">
        <v>1.2581992150000001</v>
      </c>
      <c r="AQ22" s="32">
        <v>0.91130107640000002</v>
      </c>
      <c r="AR22" s="33" t="str">
        <f t="shared" si="5"/>
        <v>NA</v>
      </c>
      <c r="AS22" s="17">
        <v>0.17200000579999999</v>
      </c>
      <c r="AT22" s="17">
        <v>0.1289999932</v>
      </c>
      <c r="AU22" s="12">
        <v>133.33334350000001</v>
      </c>
      <c r="AV22" s="17">
        <v>13.670330999999999</v>
      </c>
      <c r="AW22" s="17">
        <v>14.155585289999999</v>
      </c>
    </row>
    <row r="23" spans="1:49" x14ac:dyDescent="0.25">
      <c r="A23" s="35" t="s">
        <v>24</v>
      </c>
      <c r="B23" s="36">
        <v>0.91791105269999995</v>
      </c>
      <c r="C23" s="36">
        <v>0.43102902170000001</v>
      </c>
      <c r="D23" s="33" t="str">
        <f t="shared" si="0"/>
        <v>NA</v>
      </c>
      <c r="E23" s="38">
        <v>4.0000002000000002E-3</v>
      </c>
      <c r="F23" s="38">
        <v>2.0000001000000001E-3</v>
      </c>
      <c r="G23" s="37" t="s">
        <v>174</v>
      </c>
      <c r="H23" s="38">
        <v>0.43577206130000001</v>
      </c>
      <c r="I23" s="38">
        <v>0.46400588749999999</v>
      </c>
      <c r="J23" s="36">
        <v>0.71021121740000004</v>
      </c>
      <c r="K23" s="36">
        <v>0.44542589780000003</v>
      </c>
      <c r="L23" s="33" t="str">
        <f t="shared" si="1"/>
        <v>NA</v>
      </c>
      <c r="M23" s="38">
        <v>3.0000000000000001E-3</v>
      </c>
      <c r="N23" s="38">
        <v>2.0000001000000001E-3</v>
      </c>
      <c r="O23" s="37" t="s">
        <v>174</v>
      </c>
      <c r="P23" s="38">
        <v>0.42240956429999998</v>
      </c>
      <c r="Q23" s="38">
        <v>0.44900846480000001</v>
      </c>
      <c r="R23" s="36">
        <v>0.9851205945</v>
      </c>
      <c r="S23" s="36">
        <v>0.69570565220000002</v>
      </c>
      <c r="T23" s="33" t="str">
        <f t="shared" si="2"/>
        <v>NA</v>
      </c>
      <c r="U23" s="38">
        <v>4.0000002000000002E-3</v>
      </c>
      <c r="V23" s="38">
        <v>3.0000000000000001E-3</v>
      </c>
      <c r="W23" s="37" t="s">
        <v>174</v>
      </c>
      <c r="X23" s="38">
        <v>0.40604165199999998</v>
      </c>
      <c r="Y23" s="38">
        <v>0.43121683599999999</v>
      </c>
      <c r="Z23" s="36">
        <v>0.51722103360000005</v>
      </c>
      <c r="AA23" s="36">
        <v>0.24352240559999999</v>
      </c>
      <c r="AB23" s="33" t="str">
        <f t="shared" si="3"/>
        <v>NA</v>
      </c>
      <c r="AC23" s="38">
        <v>2.0000001000000001E-3</v>
      </c>
      <c r="AD23" s="38">
        <v>1E-3</v>
      </c>
      <c r="AE23" s="37" t="s">
        <v>174</v>
      </c>
      <c r="AF23" s="38">
        <v>0.38668188450000002</v>
      </c>
      <c r="AG23" s="38">
        <v>0.41063982249999997</v>
      </c>
      <c r="AH23" s="36">
        <v>0.3478474319</v>
      </c>
      <c r="AI23" s="36" t="s">
        <v>184</v>
      </c>
      <c r="AJ23" s="33" t="str">
        <f t="shared" si="4"/>
        <v>-</v>
      </c>
      <c r="AK23" s="38">
        <v>1E-3</v>
      </c>
      <c r="AL23" s="38" t="s">
        <v>184</v>
      </c>
      <c r="AM23" s="37" t="s">
        <v>174</v>
      </c>
      <c r="AN23" s="38">
        <v>0.28748235109999998</v>
      </c>
      <c r="AO23" s="38">
        <v>0.30594405530000002</v>
      </c>
      <c r="AP23" s="36" t="s">
        <v>184</v>
      </c>
      <c r="AQ23" s="36" t="s">
        <v>184</v>
      </c>
      <c r="AR23" s="33" t="str">
        <f t="shared" si="5"/>
        <v>-</v>
      </c>
      <c r="AS23" s="16" t="s">
        <v>184</v>
      </c>
      <c r="AT23" s="16" t="s">
        <v>184</v>
      </c>
      <c r="AU23" s="9" t="s">
        <v>184</v>
      </c>
      <c r="AV23" s="16">
        <v>0.27638024090000002</v>
      </c>
      <c r="AW23" s="16">
        <v>0.29691419009999998</v>
      </c>
    </row>
    <row r="24" spans="1:49" s="1" customFormat="1" x14ac:dyDescent="0.25">
      <c r="A24" s="31" t="s">
        <v>25</v>
      </c>
      <c r="B24" s="32">
        <v>40.511150360000002</v>
      </c>
      <c r="C24" s="32">
        <v>26.935255049999999</v>
      </c>
      <c r="D24" s="33">
        <f t="shared" si="0"/>
        <v>150.40195567036224</v>
      </c>
      <c r="E24" s="34">
        <v>0.57099997999999996</v>
      </c>
      <c r="F24" s="34">
        <v>0.3869999945</v>
      </c>
      <c r="G24" s="33">
        <v>147.5452118</v>
      </c>
      <c r="H24" s="34">
        <v>1.4094884400000001</v>
      </c>
      <c r="I24" s="34">
        <v>1.4367786650000001</v>
      </c>
      <c r="J24" s="32">
        <v>39.564495090000001</v>
      </c>
      <c r="K24" s="32">
        <v>26.12158775</v>
      </c>
      <c r="L24" s="33">
        <f t="shared" si="1"/>
        <v>151.4628263360446</v>
      </c>
      <c r="M24" s="34">
        <v>0.57499998809999997</v>
      </c>
      <c r="N24" s="34">
        <v>0.38800001140000001</v>
      </c>
      <c r="O24" s="33">
        <v>148.19586179999999</v>
      </c>
      <c r="P24" s="34">
        <v>1.453323245</v>
      </c>
      <c r="Q24" s="34">
        <v>1.485361457</v>
      </c>
      <c r="R24" s="32">
        <v>38.549148559999999</v>
      </c>
      <c r="S24" s="32">
        <v>25.451522829999998</v>
      </c>
      <c r="T24" s="33">
        <f t="shared" si="2"/>
        <v>151.46106901926387</v>
      </c>
      <c r="U24" s="34">
        <v>0.57800000910000005</v>
      </c>
      <c r="V24" s="34">
        <v>0.39100000260000001</v>
      </c>
      <c r="W24" s="33">
        <v>147.8260956</v>
      </c>
      <c r="X24" s="34">
        <v>1.4993846420000001</v>
      </c>
      <c r="Y24" s="34">
        <v>1.5362538100000001</v>
      </c>
      <c r="Z24" s="32">
        <v>37.07552338</v>
      </c>
      <c r="AA24" s="32">
        <v>24.278968809999999</v>
      </c>
      <c r="AB24" s="33">
        <f t="shared" si="3"/>
        <v>152.7063347300375</v>
      </c>
      <c r="AC24" s="34">
        <v>0.57400000100000004</v>
      </c>
      <c r="AD24" s="34">
        <v>0.38600000740000001</v>
      </c>
      <c r="AE24" s="33">
        <v>148.7046661</v>
      </c>
      <c r="AF24" s="34">
        <v>1.5481911900000001</v>
      </c>
      <c r="AG24" s="34">
        <v>1.589853406</v>
      </c>
      <c r="AH24" s="32">
        <v>32.288532259999997</v>
      </c>
      <c r="AI24" s="32">
        <v>21.633222580000002</v>
      </c>
      <c r="AJ24" s="33">
        <f t="shared" si="4"/>
        <v>149.25438011186955</v>
      </c>
      <c r="AK24" s="34">
        <v>0.65200000999999996</v>
      </c>
      <c r="AL24" s="34">
        <v>0.45300000909999999</v>
      </c>
      <c r="AM24" s="33">
        <v>143.92935180000001</v>
      </c>
      <c r="AN24" s="34">
        <v>2.019292831</v>
      </c>
      <c r="AO24" s="34">
        <v>2.0940015320000001</v>
      </c>
      <c r="AP24" s="32">
        <v>15.71079636</v>
      </c>
      <c r="AQ24" s="32">
        <v>10.16589832</v>
      </c>
      <c r="AR24" s="33">
        <f t="shared" si="5"/>
        <v>154.54410289635868</v>
      </c>
      <c r="AS24" s="17">
        <v>0.51399999860000001</v>
      </c>
      <c r="AT24" s="17">
        <v>0.34700000289999999</v>
      </c>
      <c r="AU24" s="12">
        <v>148.1268005</v>
      </c>
      <c r="AV24" s="17">
        <v>3.2716355319999999</v>
      </c>
      <c r="AW24" s="17">
        <v>3.4133727550000001</v>
      </c>
    </row>
    <row r="25" spans="1:49" x14ac:dyDescent="0.25">
      <c r="A25" s="35" t="s">
        <v>26</v>
      </c>
      <c r="B25" s="36">
        <v>68.76716614</v>
      </c>
      <c r="C25" s="36">
        <v>64.185783389999997</v>
      </c>
      <c r="D25" s="33">
        <f t="shared" si="0"/>
        <v>107.13769079075193</v>
      </c>
      <c r="E25" s="38">
        <v>0.58999997380000002</v>
      </c>
      <c r="F25" s="38">
        <v>0.5</v>
      </c>
      <c r="G25" s="37">
        <v>117.9999924</v>
      </c>
      <c r="H25" s="38">
        <v>0.85796755550000003</v>
      </c>
      <c r="I25" s="38">
        <v>0.77898865939999995</v>
      </c>
      <c r="J25" s="36">
        <v>71.377105709999995</v>
      </c>
      <c r="K25" s="36">
        <v>66.842247009999994</v>
      </c>
      <c r="L25" s="33">
        <f t="shared" si="1"/>
        <v>106.78441988840015</v>
      </c>
      <c r="M25" s="38">
        <v>0.62000000479999995</v>
      </c>
      <c r="N25" s="38">
        <v>0.52999997139999999</v>
      </c>
      <c r="O25" s="37">
        <v>116.9811401</v>
      </c>
      <c r="P25" s="38">
        <v>0.86862581969999997</v>
      </c>
      <c r="Q25" s="38">
        <v>0.79291170840000003</v>
      </c>
      <c r="R25" s="36">
        <v>70.103034969999996</v>
      </c>
      <c r="S25" s="36">
        <v>65.658912659999999</v>
      </c>
      <c r="T25" s="33">
        <f t="shared" si="2"/>
        <v>106.76849818243701</v>
      </c>
      <c r="U25" s="38">
        <v>0.61400002239999996</v>
      </c>
      <c r="V25" s="38">
        <v>0.52899998429999995</v>
      </c>
      <c r="W25" s="37">
        <v>116.0680618</v>
      </c>
      <c r="X25" s="38">
        <v>0.87585365770000001</v>
      </c>
      <c r="Y25" s="38">
        <v>0.80567890409999998</v>
      </c>
      <c r="Z25" s="36">
        <v>68.670295719999999</v>
      </c>
      <c r="AA25" s="36">
        <v>64.28033447</v>
      </c>
      <c r="AB25" s="33">
        <f t="shared" si="3"/>
        <v>106.82940013644269</v>
      </c>
      <c r="AC25" s="38">
        <v>0.60500001910000001</v>
      </c>
      <c r="AD25" s="38">
        <v>0.52600002290000003</v>
      </c>
      <c r="AE25" s="37">
        <v>115.0190125</v>
      </c>
      <c r="AF25" s="38">
        <v>0.88102144000000004</v>
      </c>
      <c r="AG25" s="38">
        <v>0.81829071040000001</v>
      </c>
      <c r="AH25" s="36">
        <v>72.310707089999994</v>
      </c>
      <c r="AI25" s="36">
        <v>68.232238769999995</v>
      </c>
      <c r="AJ25" s="33">
        <f t="shared" si="4"/>
        <v>105.97733328631919</v>
      </c>
      <c r="AK25" s="38">
        <v>0.70700001720000005</v>
      </c>
      <c r="AL25" s="38">
        <v>0.65499997139999999</v>
      </c>
      <c r="AM25" s="37">
        <v>107.938942</v>
      </c>
      <c r="AN25" s="38">
        <v>0.97772520780000005</v>
      </c>
      <c r="AO25" s="38">
        <v>0.95995676519999995</v>
      </c>
      <c r="AP25" s="36">
        <v>59.826061250000002</v>
      </c>
      <c r="AQ25" s="36">
        <v>57.018901820000004</v>
      </c>
      <c r="AR25" s="33">
        <f t="shared" si="5"/>
        <v>104.92320851576864</v>
      </c>
      <c r="AS25" s="16">
        <v>1.144999981</v>
      </c>
      <c r="AT25" s="16">
        <v>1.146000028</v>
      </c>
      <c r="AU25" s="9">
        <v>99.912734990000004</v>
      </c>
      <c r="AV25" s="16">
        <v>1.9138816599999999</v>
      </c>
      <c r="AW25" s="16">
        <v>2.0098598000000001</v>
      </c>
    </row>
    <row r="26" spans="1:49" s="1" customFormat="1" x14ac:dyDescent="0.25">
      <c r="A26" s="31" t="s">
        <v>27</v>
      </c>
      <c r="B26" s="32">
        <v>5.9972820279999999</v>
      </c>
      <c r="C26" s="32">
        <v>5.2132821079999996</v>
      </c>
      <c r="D26" s="33">
        <f t="shared" si="0"/>
        <v>115.03850940268356</v>
      </c>
      <c r="E26" s="34">
        <v>3.0000000000000001E-3</v>
      </c>
      <c r="F26" s="34">
        <v>2.7000001000000002E-3</v>
      </c>
      <c r="G26" s="33">
        <v>111.1111069</v>
      </c>
      <c r="H26" s="34">
        <v>5.0022661699999998E-2</v>
      </c>
      <c r="I26" s="34">
        <v>5.1790788800000001E-2</v>
      </c>
      <c r="J26" s="32">
        <v>5.6777324680000003</v>
      </c>
      <c r="K26" s="32">
        <v>4.973618031</v>
      </c>
      <c r="L26" s="33">
        <f t="shared" si="1"/>
        <v>114.15698657619733</v>
      </c>
      <c r="M26" s="34">
        <v>2.8999999999999998E-3</v>
      </c>
      <c r="N26" s="34">
        <v>2.5999999999999999E-3</v>
      </c>
      <c r="O26" s="33">
        <v>111.5384598</v>
      </c>
      <c r="P26" s="34">
        <v>5.10767289E-2</v>
      </c>
      <c r="Q26" s="34">
        <v>5.2275829000000003E-2</v>
      </c>
      <c r="R26" s="32">
        <v>6.5473570820000004</v>
      </c>
      <c r="S26" s="32">
        <v>5.8884243969999996</v>
      </c>
      <c r="T26" s="33">
        <f t="shared" si="2"/>
        <v>111.19030559916349</v>
      </c>
      <c r="U26" s="34">
        <v>3.3999999999999998E-3</v>
      </c>
      <c r="V26" s="34">
        <v>3.1000000999999999E-3</v>
      </c>
      <c r="W26" s="33">
        <v>109.6774139</v>
      </c>
      <c r="X26" s="34">
        <v>5.1929350899999997E-2</v>
      </c>
      <c r="Y26" s="34">
        <v>5.2645660900000002E-2</v>
      </c>
      <c r="Z26" s="32">
        <v>5.3230848310000001</v>
      </c>
      <c r="AA26" s="32">
        <v>4.7241325380000001</v>
      </c>
      <c r="AB26" s="33">
        <f t="shared" si="3"/>
        <v>112.67856666133189</v>
      </c>
      <c r="AC26" s="34">
        <v>2.7999998999999999E-3</v>
      </c>
      <c r="AD26" s="34">
        <v>2.4999999E-3</v>
      </c>
      <c r="AE26" s="33">
        <v>112</v>
      </c>
      <c r="AF26" s="34">
        <v>5.26010804E-2</v>
      </c>
      <c r="AG26" s="34">
        <v>5.2919771499999997E-2</v>
      </c>
      <c r="AH26" s="32">
        <v>5.3268294330000003</v>
      </c>
      <c r="AI26" s="32">
        <v>4.9546761510000001</v>
      </c>
      <c r="AJ26" s="33">
        <f t="shared" si="4"/>
        <v>107.51115250842153</v>
      </c>
      <c r="AK26" s="34">
        <v>2.7999998999999999E-3</v>
      </c>
      <c r="AL26" s="34">
        <v>2.5999999999999999E-3</v>
      </c>
      <c r="AM26" s="33">
        <v>107.6923065</v>
      </c>
      <c r="AN26" s="34">
        <v>5.2564099400000001E-2</v>
      </c>
      <c r="AO26" s="34">
        <v>5.24756797E-2</v>
      </c>
      <c r="AP26" s="32">
        <v>3.5878565309999999</v>
      </c>
      <c r="AQ26" s="32">
        <v>3.4116728310000002</v>
      </c>
      <c r="AR26" s="33">
        <f t="shared" si="5"/>
        <v>105.16414406443417</v>
      </c>
      <c r="AS26" s="17">
        <v>1.8E-3</v>
      </c>
      <c r="AT26" s="17">
        <v>1.8E-3</v>
      </c>
      <c r="AU26" s="12">
        <v>100</v>
      </c>
      <c r="AV26" s="17">
        <v>5.0169229500000002E-2</v>
      </c>
      <c r="AW26" s="17">
        <v>5.2760038500000002E-2</v>
      </c>
    </row>
    <row r="27" spans="1:49" x14ac:dyDescent="0.25">
      <c r="A27" s="35" t="s">
        <v>28</v>
      </c>
      <c r="B27" s="36">
        <v>6.9981619699999997E-2</v>
      </c>
      <c r="C27" s="36">
        <v>0.140543744</v>
      </c>
      <c r="D27" s="33" t="str">
        <f t="shared" si="0"/>
        <v>NA</v>
      </c>
      <c r="E27" s="38">
        <v>1E-3</v>
      </c>
      <c r="F27" s="38">
        <v>2.0000001000000001E-3</v>
      </c>
      <c r="G27" s="37" t="s">
        <v>174</v>
      </c>
      <c r="H27" s="38">
        <v>1.428946614</v>
      </c>
      <c r="I27" s="38">
        <v>1.423044443</v>
      </c>
      <c r="J27" s="36">
        <v>7.0556409700000003E-2</v>
      </c>
      <c r="K27" s="36">
        <v>0.13999953870000001</v>
      </c>
      <c r="L27" s="33" t="str">
        <f t="shared" si="1"/>
        <v>NA</v>
      </c>
      <c r="M27" s="38">
        <v>1E-3</v>
      </c>
      <c r="N27" s="38">
        <v>2.0000001000000001E-3</v>
      </c>
      <c r="O27" s="37" t="s">
        <v>174</v>
      </c>
      <c r="P27" s="38">
        <v>1.417305708</v>
      </c>
      <c r="Q27" s="38">
        <v>1.428576112</v>
      </c>
      <c r="R27" s="36">
        <v>7.0357114100000007E-2</v>
      </c>
      <c r="S27" s="36">
        <v>0.13809169830000001</v>
      </c>
      <c r="T27" s="33" t="str">
        <f t="shared" si="2"/>
        <v>NA</v>
      </c>
      <c r="U27" s="38">
        <v>1E-3</v>
      </c>
      <c r="V27" s="38">
        <v>2.0000001000000001E-3</v>
      </c>
      <c r="W27" s="37" t="s">
        <v>174</v>
      </c>
      <c r="X27" s="38">
        <v>1.421320438</v>
      </c>
      <c r="Y27" s="38">
        <v>1.448312998</v>
      </c>
      <c r="Z27" s="36">
        <v>0</v>
      </c>
      <c r="AA27" s="36">
        <v>6.7350208800000005E-2</v>
      </c>
      <c r="AB27" s="33" t="str">
        <f t="shared" si="3"/>
        <v>NA</v>
      </c>
      <c r="AC27" s="38">
        <v>0</v>
      </c>
      <c r="AD27" s="38">
        <v>1E-3</v>
      </c>
      <c r="AE27" s="37" t="s">
        <v>174</v>
      </c>
      <c r="AF27" s="38">
        <v>1.443526745</v>
      </c>
      <c r="AG27" s="38">
        <v>1.4847763780000001</v>
      </c>
      <c r="AH27" s="36" t="s">
        <v>184</v>
      </c>
      <c r="AI27" s="36" t="s">
        <v>184</v>
      </c>
      <c r="AJ27" s="33" t="str">
        <f t="shared" si="4"/>
        <v>-</v>
      </c>
      <c r="AK27" s="38" t="s">
        <v>184</v>
      </c>
      <c r="AL27" s="38" t="s">
        <v>184</v>
      </c>
      <c r="AM27" s="37" t="s">
        <v>184</v>
      </c>
      <c r="AN27" s="38">
        <v>1.43614614</v>
      </c>
      <c r="AO27" s="38">
        <v>1.4669598340000001</v>
      </c>
      <c r="AP27" s="36" t="s">
        <v>184</v>
      </c>
      <c r="AQ27" s="36" t="s">
        <v>184</v>
      </c>
      <c r="AR27" s="33" t="str">
        <f t="shared" si="5"/>
        <v>-</v>
      </c>
      <c r="AS27" s="16" t="s">
        <v>184</v>
      </c>
      <c r="AT27" s="16" t="s">
        <v>184</v>
      </c>
      <c r="AU27" s="9" t="s">
        <v>184</v>
      </c>
      <c r="AV27" s="16">
        <v>1.565043688</v>
      </c>
      <c r="AW27" s="16">
        <v>1.660537481</v>
      </c>
    </row>
    <row r="28" spans="1:49" x14ac:dyDescent="0.25">
      <c r="A28" s="31" t="s">
        <v>29</v>
      </c>
      <c r="B28" s="32">
        <v>15.95699978</v>
      </c>
      <c r="C28" s="32">
        <v>10.46088028</v>
      </c>
      <c r="D28" s="33">
        <f t="shared" si="0"/>
        <v>152.53974190401499</v>
      </c>
      <c r="E28" s="34">
        <v>0.31299999360000003</v>
      </c>
      <c r="F28" s="34">
        <v>0.20600000020000001</v>
      </c>
      <c r="G28" s="33">
        <v>151.94174190000001</v>
      </c>
      <c r="H28" s="34">
        <v>1.9615216259999999</v>
      </c>
      <c r="I28" s="34">
        <v>1.9692416189999999</v>
      </c>
      <c r="J28" s="32">
        <v>15.91762447</v>
      </c>
      <c r="K28" s="32">
        <v>10.45391369</v>
      </c>
      <c r="L28" s="33">
        <f t="shared" si="1"/>
        <v>152.26473971395492</v>
      </c>
      <c r="M28" s="34">
        <v>0.31999999280000002</v>
      </c>
      <c r="N28" s="34">
        <v>0.21099999550000001</v>
      </c>
      <c r="O28" s="33">
        <v>151.6587677</v>
      </c>
      <c r="P28" s="34">
        <v>2.010350227</v>
      </c>
      <c r="Q28" s="34">
        <v>2.0183827879999998</v>
      </c>
      <c r="R28" s="32">
        <v>16.47122383</v>
      </c>
      <c r="S28" s="32">
        <v>11.08322811</v>
      </c>
      <c r="T28" s="33">
        <f t="shared" si="2"/>
        <v>148.6139567509091</v>
      </c>
      <c r="U28" s="34">
        <v>0.33899998660000003</v>
      </c>
      <c r="V28" s="34">
        <v>0.22900000209999999</v>
      </c>
      <c r="W28" s="33">
        <v>148.03492739999999</v>
      </c>
      <c r="X28" s="34">
        <v>2.0581347939999999</v>
      </c>
      <c r="Y28" s="34">
        <v>2.0661849980000002</v>
      </c>
      <c r="Z28" s="32">
        <v>15.86929321</v>
      </c>
      <c r="AA28" s="32">
        <v>10.60247231</v>
      </c>
      <c r="AB28" s="33">
        <f t="shared" si="3"/>
        <v>149.6754034908675</v>
      </c>
      <c r="AC28" s="34">
        <v>0.33399999139999997</v>
      </c>
      <c r="AD28" s="34">
        <v>0.22400000689999999</v>
      </c>
      <c r="AE28" s="33">
        <v>149.10713200000001</v>
      </c>
      <c r="AF28" s="34">
        <v>2.1046936509999998</v>
      </c>
      <c r="AG28" s="34">
        <v>2.1127147669999999</v>
      </c>
      <c r="AH28" s="32">
        <v>15.09317207</v>
      </c>
      <c r="AI28" s="32">
        <v>10.601996420000001</v>
      </c>
      <c r="AJ28" s="33">
        <f t="shared" si="4"/>
        <v>142.36160315549321</v>
      </c>
      <c r="AK28" s="34">
        <v>0.3899999857</v>
      </c>
      <c r="AL28" s="34">
        <v>0.273999989</v>
      </c>
      <c r="AM28" s="33">
        <v>142.33576969999999</v>
      </c>
      <c r="AN28" s="34">
        <v>2.583949804</v>
      </c>
      <c r="AO28" s="34">
        <v>2.5844190120000001</v>
      </c>
      <c r="AP28" s="32">
        <v>7.2025365829999997</v>
      </c>
      <c r="AQ28" s="32">
        <v>5.0663027759999997</v>
      </c>
      <c r="AR28" s="33">
        <f t="shared" si="5"/>
        <v>142.16553769979421</v>
      </c>
      <c r="AS28" s="17">
        <v>0.29100000860000003</v>
      </c>
      <c r="AT28" s="17">
        <v>0.21400000150000001</v>
      </c>
      <c r="AU28" s="12">
        <v>135.98130800000001</v>
      </c>
      <c r="AV28" s="17">
        <v>4.0402431490000001</v>
      </c>
      <c r="AW28" s="17">
        <v>4.2239875790000001</v>
      </c>
    </row>
    <row r="29" spans="1:49" x14ac:dyDescent="0.25">
      <c r="A29" s="35" t="s">
        <v>30</v>
      </c>
      <c r="B29" s="36">
        <v>67.934280400000006</v>
      </c>
      <c r="C29" s="36">
        <v>62.564640050000001</v>
      </c>
      <c r="D29" s="33">
        <f t="shared" si="0"/>
        <v>108.58254813854715</v>
      </c>
      <c r="E29" s="38">
        <v>0.22699999809999999</v>
      </c>
      <c r="F29" s="38">
        <v>0.20399999620000001</v>
      </c>
      <c r="G29" s="37">
        <v>111.2745132</v>
      </c>
      <c r="H29" s="38">
        <v>0.33414646980000001</v>
      </c>
      <c r="I29" s="38">
        <v>0.32606276870000001</v>
      </c>
      <c r="J29" s="36">
        <v>68.195701600000007</v>
      </c>
      <c r="K29" s="36">
        <v>62.789020540000003</v>
      </c>
      <c r="L29" s="33">
        <f t="shared" si="1"/>
        <v>108.61087020230815</v>
      </c>
      <c r="M29" s="38">
        <v>0.23600000139999999</v>
      </c>
      <c r="N29" s="38">
        <v>0.21199999750000001</v>
      </c>
      <c r="O29" s="37">
        <v>111.32075500000001</v>
      </c>
      <c r="P29" s="38">
        <v>0.34606286879999998</v>
      </c>
      <c r="Q29" s="38">
        <v>0.33763864640000002</v>
      </c>
      <c r="R29" s="36">
        <v>67.985389710000007</v>
      </c>
      <c r="S29" s="36">
        <v>62.61571884</v>
      </c>
      <c r="T29" s="33">
        <f t="shared" si="2"/>
        <v>108.57559566427875</v>
      </c>
      <c r="U29" s="38">
        <v>0.2450000048</v>
      </c>
      <c r="V29" s="38">
        <v>0.21999999880000001</v>
      </c>
      <c r="W29" s="37">
        <v>111.3636398</v>
      </c>
      <c r="X29" s="38">
        <v>0.36037155990000003</v>
      </c>
      <c r="Y29" s="38">
        <v>0.35134947300000002</v>
      </c>
      <c r="Z29" s="36">
        <v>67.590454100000002</v>
      </c>
      <c r="AA29" s="36">
        <v>62.070106510000002</v>
      </c>
      <c r="AB29" s="33">
        <f t="shared" si="3"/>
        <v>108.89372984902262</v>
      </c>
      <c r="AC29" s="38">
        <v>0.2549999952</v>
      </c>
      <c r="AD29" s="38">
        <v>0.22800000009999999</v>
      </c>
      <c r="AE29" s="37">
        <v>111.84210210000001</v>
      </c>
      <c r="AF29" s="38">
        <v>0.37727221849999998</v>
      </c>
      <c r="AG29" s="38">
        <v>0.36732658740000002</v>
      </c>
      <c r="AH29" s="36">
        <v>72.066474909999997</v>
      </c>
      <c r="AI29" s="36">
        <v>67.055030819999999</v>
      </c>
      <c r="AJ29" s="33">
        <f t="shared" si="4"/>
        <v>107.47362879222668</v>
      </c>
      <c r="AK29" s="38">
        <v>0.38800001140000001</v>
      </c>
      <c r="AL29" s="38">
        <v>0.34299999479999999</v>
      </c>
      <c r="AM29" s="37">
        <v>113.1195374</v>
      </c>
      <c r="AN29" s="38">
        <v>0.5383918285</v>
      </c>
      <c r="AO29" s="38">
        <v>0.51152014729999995</v>
      </c>
      <c r="AP29" s="36">
        <v>60.435775759999999</v>
      </c>
      <c r="AQ29" s="36">
        <v>56.913589479999999</v>
      </c>
      <c r="AR29" s="33">
        <f t="shared" si="5"/>
        <v>106.18865601727288</v>
      </c>
      <c r="AS29" s="16">
        <v>0.43000000719999998</v>
      </c>
      <c r="AT29" s="16">
        <v>0.41200000050000002</v>
      </c>
      <c r="AU29" s="9">
        <v>104.3689346</v>
      </c>
      <c r="AV29" s="16">
        <v>0.71149909499999997</v>
      </c>
      <c r="AW29" s="16">
        <v>0.72390443090000001</v>
      </c>
    </row>
    <row r="30" spans="1:49" x14ac:dyDescent="0.25">
      <c r="A30" s="31" t="s">
        <v>31</v>
      </c>
      <c r="B30" s="32">
        <v>40.519844059999997</v>
      </c>
      <c r="C30" s="32">
        <v>27.389413829999999</v>
      </c>
      <c r="D30" s="33">
        <f t="shared" si="0"/>
        <v>147.93980006836824</v>
      </c>
      <c r="E30" s="34">
        <v>0.44999998810000003</v>
      </c>
      <c r="F30" s="34">
        <v>0.30500000719999998</v>
      </c>
      <c r="G30" s="33">
        <v>147.5409698</v>
      </c>
      <c r="H30" s="34">
        <v>1.1105669739999999</v>
      </c>
      <c r="I30" s="34">
        <v>1.1135689019999999</v>
      </c>
      <c r="J30" s="32">
        <v>41.819713589999999</v>
      </c>
      <c r="K30" s="32">
        <v>28.830158229999999</v>
      </c>
      <c r="L30" s="33">
        <f t="shared" si="1"/>
        <v>145.05544248620657</v>
      </c>
      <c r="M30" s="34">
        <v>0.4850000143</v>
      </c>
      <c r="N30" s="34">
        <v>0.33500000829999999</v>
      </c>
      <c r="O30" s="33">
        <v>144.77612300000001</v>
      </c>
      <c r="P30" s="34">
        <v>1.1597400899999999</v>
      </c>
      <c r="Q30" s="34">
        <v>1.161977649</v>
      </c>
      <c r="R30" s="32">
        <v>42.56780243</v>
      </c>
      <c r="S30" s="32">
        <v>29.716680530000001</v>
      </c>
      <c r="T30" s="33">
        <f t="shared" si="2"/>
        <v>143.24548257341985</v>
      </c>
      <c r="U30" s="34">
        <v>0.51499998570000005</v>
      </c>
      <c r="V30" s="34">
        <v>0.3600000143</v>
      </c>
      <c r="W30" s="33">
        <v>143.055542</v>
      </c>
      <c r="X30" s="34">
        <v>1.209834576</v>
      </c>
      <c r="Y30" s="34">
        <v>1.211440802</v>
      </c>
      <c r="Z30" s="32">
        <v>41.249607089999998</v>
      </c>
      <c r="AA30" s="32">
        <v>28.52859879</v>
      </c>
      <c r="AB30" s="33">
        <f t="shared" si="3"/>
        <v>144.59037190588916</v>
      </c>
      <c r="AC30" s="34">
        <v>0.51999998089999999</v>
      </c>
      <c r="AD30" s="34">
        <v>0.3600000143</v>
      </c>
      <c r="AE30" s="33">
        <v>144.44442749999999</v>
      </c>
      <c r="AF30" s="34">
        <v>1.260618091</v>
      </c>
      <c r="AG30" s="34">
        <v>1.261891603</v>
      </c>
      <c r="AH30" s="32">
        <v>36.752777100000003</v>
      </c>
      <c r="AI30" s="32">
        <v>25.428779599999999</v>
      </c>
      <c r="AJ30" s="33">
        <f t="shared" si="4"/>
        <v>144.53220987451559</v>
      </c>
      <c r="AK30" s="34">
        <v>0.62199997900000004</v>
      </c>
      <c r="AL30" s="34">
        <v>0.43200001119999998</v>
      </c>
      <c r="AM30" s="33">
        <v>143.9814758</v>
      </c>
      <c r="AN30" s="34">
        <v>1.6923891310000001</v>
      </c>
      <c r="AO30" s="34">
        <v>1.6988625530000001</v>
      </c>
      <c r="AP30" s="32">
        <v>22.091705319999999</v>
      </c>
      <c r="AQ30" s="32">
        <v>15.22706413</v>
      </c>
      <c r="AR30" s="33">
        <f t="shared" si="5"/>
        <v>145.08184329818016</v>
      </c>
      <c r="AS30" s="17">
        <v>0.64800000189999996</v>
      </c>
      <c r="AT30" s="17">
        <v>0.46799999479999999</v>
      </c>
      <c r="AU30" s="12">
        <v>138.4615479</v>
      </c>
      <c r="AV30" s="17">
        <v>2.9332275390000002</v>
      </c>
      <c r="AW30" s="17">
        <v>3.0734748839999999</v>
      </c>
    </row>
    <row r="31" spans="1:49" x14ac:dyDescent="0.25">
      <c r="A31" s="35" t="s">
        <v>32</v>
      </c>
      <c r="B31" s="36">
        <v>1.2543014290000001</v>
      </c>
      <c r="C31" s="36">
        <v>1.077554941</v>
      </c>
      <c r="D31" s="33">
        <f t="shared" si="0"/>
        <v>116.4025500023205</v>
      </c>
      <c r="E31" s="38">
        <v>1.7999999199999998E-2</v>
      </c>
      <c r="F31" s="38">
        <v>1.6000000800000001E-2</v>
      </c>
      <c r="G31" s="37">
        <v>112.4999924</v>
      </c>
      <c r="H31" s="38">
        <v>1.435061812</v>
      </c>
      <c r="I31" s="38">
        <v>1.4848430159999999</v>
      </c>
      <c r="J31" s="36">
        <v>1.250303626</v>
      </c>
      <c r="K31" s="36">
        <v>1.0076465610000001</v>
      </c>
      <c r="L31" s="33">
        <f t="shared" si="1"/>
        <v>124.08156534163966</v>
      </c>
      <c r="M31" s="38">
        <v>1.7999999199999998E-2</v>
      </c>
      <c r="N31" s="38">
        <v>1.4999999700000001E-2</v>
      </c>
      <c r="O31" s="37">
        <v>120</v>
      </c>
      <c r="P31" s="38">
        <v>1.439650297</v>
      </c>
      <c r="Q31" s="38">
        <v>1.488617182</v>
      </c>
      <c r="R31" s="36">
        <v>1.3892924790000001</v>
      </c>
      <c r="S31" s="36">
        <v>1.1430844069999999</v>
      </c>
      <c r="T31" s="33">
        <f t="shared" si="2"/>
        <v>121.53892315320509</v>
      </c>
      <c r="U31" s="38">
        <v>1.9999999599999999E-2</v>
      </c>
      <c r="V31" s="38">
        <v>1.7000000899999999E-2</v>
      </c>
      <c r="W31" s="37">
        <v>117.647049</v>
      </c>
      <c r="X31" s="38">
        <v>1.439581633</v>
      </c>
      <c r="Y31" s="38">
        <v>1.487204194</v>
      </c>
      <c r="Z31" s="36">
        <v>1.0457440609999999</v>
      </c>
      <c r="AA31" s="36">
        <v>0.81059718130000002</v>
      </c>
      <c r="AB31" s="33" t="str">
        <f t="shared" si="3"/>
        <v>NA</v>
      </c>
      <c r="AC31" s="38">
        <v>1.4999999700000001E-2</v>
      </c>
      <c r="AD31" s="38">
        <v>1.20000001E-2</v>
      </c>
      <c r="AE31" s="37">
        <v>124.9999924</v>
      </c>
      <c r="AF31" s="38">
        <v>1.4343854190000001</v>
      </c>
      <c r="AG31" s="38">
        <v>1.4803900720000001</v>
      </c>
      <c r="AH31" s="36">
        <v>0.59848201270000001</v>
      </c>
      <c r="AI31" s="36">
        <v>0.5853798389</v>
      </c>
      <c r="AJ31" s="33" t="str">
        <f t="shared" si="4"/>
        <v>NA</v>
      </c>
      <c r="AK31" s="38">
        <v>8.0000004000000003E-3</v>
      </c>
      <c r="AL31" s="38">
        <v>8.0000004000000003E-3</v>
      </c>
      <c r="AM31" s="37">
        <v>100</v>
      </c>
      <c r="AN31" s="38">
        <v>1.336715221</v>
      </c>
      <c r="AO31" s="38">
        <v>1.3666340109999999</v>
      </c>
      <c r="AP31" s="36">
        <v>0.2483255416</v>
      </c>
      <c r="AQ31" s="36">
        <v>0.31315150860000002</v>
      </c>
      <c r="AR31" s="33" t="str">
        <f t="shared" si="5"/>
        <v>NA</v>
      </c>
      <c r="AS31" s="16">
        <v>3.0000000000000001E-3</v>
      </c>
      <c r="AT31" s="16">
        <v>4.0000002000000002E-3</v>
      </c>
      <c r="AU31" s="9">
        <v>75</v>
      </c>
      <c r="AV31" s="16">
        <v>1.208091617</v>
      </c>
      <c r="AW31" s="16">
        <v>1.277336955</v>
      </c>
    </row>
    <row r="32" spans="1:49" x14ac:dyDescent="0.25">
      <c r="A32" s="31" t="s">
        <v>34</v>
      </c>
      <c r="B32" s="32">
        <v>4.5376024250000002</v>
      </c>
      <c r="C32" s="32">
        <v>2.3153266910000001</v>
      </c>
      <c r="D32" s="33">
        <f t="shared" si="0"/>
        <v>195.98108736180936</v>
      </c>
      <c r="E32" s="34">
        <v>0.18199999629999999</v>
      </c>
      <c r="F32" s="34">
        <v>9.3000002200000001E-2</v>
      </c>
      <c r="G32" s="33">
        <v>195.6989136</v>
      </c>
      <c r="H32" s="34">
        <v>4.0109286309999996</v>
      </c>
      <c r="I32" s="34">
        <v>4.0167117120000002</v>
      </c>
      <c r="J32" s="32">
        <v>4.3186435699999999</v>
      </c>
      <c r="K32" s="32">
        <v>2.1637980940000001</v>
      </c>
      <c r="L32" s="33">
        <f t="shared" si="1"/>
        <v>199.58625446501571</v>
      </c>
      <c r="M32" s="34">
        <v>0.17299999299999999</v>
      </c>
      <c r="N32" s="34">
        <v>8.6999997499999995E-2</v>
      </c>
      <c r="O32" s="33">
        <v>198.85057069999999</v>
      </c>
      <c r="P32" s="34">
        <v>4.0058875079999998</v>
      </c>
      <c r="Q32" s="34">
        <v>4.0207080839999998</v>
      </c>
      <c r="R32" s="32">
        <v>4.630623817</v>
      </c>
      <c r="S32" s="32">
        <v>2.53867054</v>
      </c>
      <c r="T32" s="33">
        <f t="shared" si="2"/>
        <v>182.40349600464501</v>
      </c>
      <c r="U32" s="34">
        <v>0.1850000024</v>
      </c>
      <c r="V32" s="34">
        <v>0.1019999981</v>
      </c>
      <c r="W32" s="33">
        <v>181.37255859999999</v>
      </c>
      <c r="X32" s="34">
        <v>3.995142221</v>
      </c>
      <c r="Y32" s="34">
        <v>4.0178508759999998</v>
      </c>
      <c r="Z32" s="32">
        <v>4.1464195249999998</v>
      </c>
      <c r="AA32" s="32">
        <v>2.1201622489999998</v>
      </c>
      <c r="AB32" s="33">
        <f t="shared" si="3"/>
        <v>195.57085911494315</v>
      </c>
      <c r="AC32" s="34">
        <v>0.1650000066</v>
      </c>
      <c r="AD32" s="34">
        <v>8.5000000899999997E-2</v>
      </c>
      <c r="AE32" s="33">
        <v>194.11764529999999</v>
      </c>
      <c r="AF32" s="34">
        <v>3.9793367389999998</v>
      </c>
      <c r="AG32" s="34">
        <v>4.0091271400000004</v>
      </c>
      <c r="AH32" s="32">
        <v>3.8047711849999999</v>
      </c>
      <c r="AI32" s="32">
        <v>2.3564636710000002</v>
      </c>
      <c r="AJ32" s="33">
        <f t="shared" si="4"/>
        <v>161.46105844209296</v>
      </c>
      <c r="AK32" s="34">
        <v>0.1449999958</v>
      </c>
      <c r="AL32" s="34">
        <v>9.0999998200000001E-2</v>
      </c>
      <c r="AM32" s="33">
        <v>159.3406525</v>
      </c>
      <c r="AN32" s="34">
        <v>3.8110043999999998</v>
      </c>
      <c r="AO32" s="34">
        <v>3.8617186549999998</v>
      </c>
      <c r="AP32" s="32">
        <v>1.5234795809999999</v>
      </c>
      <c r="AQ32" s="32">
        <v>0.94890797140000005</v>
      </c>
      <c r="AR32" s="33" t="str">
        <f t="shared" si="5"/>
        <v>NA</v>
      </c>
      <c r="AS32" s="17">
        <v>5.0999998999999997E-2</v>
      </c>
      <c r="AT32" s="17">
        <v>3.2999999799999999E-2</v>
      </c>
      <c r="AU32" s="12">
        <v>154.54545590000001</v>
      </c>
      <c r="AV32" s="17">
        <v>3.3475997450000001</v>
      </c>
      <c r="AW32" s="17">
        <v>3.477681875</v>
      </c>
    </row>
    <row r="33" spans="1:49" x14ac:dyDescent="0.25">
      <c r="A33" s="35" t="s">
        <v>35</v>
      </c>
      <c r="B33" s="36">
        <v>15.37069702</v>
      </c>
      <c r="C33" s="36">
        <v>14.94153214</v>
      </c>
      <c r="D33" s="33">
        <f t="shared" si="0"/>
        <v>102.87229499611411</v>
      </c>
      <c r="E33" s="38">
        <v>9.9999997999999993E-3</v>
      </c>
      <c r="F33" s="38">
        <v>9.9999997999999993E-3</v>
      </c>
      <c r="G33" s="37">
        <v>100</v>
      </c>
      <c r="H33" s="38">
        <v>6.50588572E-2</v>
      </c>
      <c r="I33" s="38">
        <v>6.6927537300000006E-2</v>
      </c>
      <c r="J33" s="36">
        <v>18.109474179999999</v>
      </c>
      <c r="K33" s="36">
        <v>16.114221570000002</v>
      </c>
      <c r="L33" s="33">
        <f t="shared" si="1"/>
        <v>112.38193605153461</v>
      </c>
      <c r="M33" s="38">
        <v>1.20000001E-2</v>
      </c>
      <c r="N33" s="38">
        <v>1.09999999E-2</v>
      </c>
      <c r="O33" s="37">
        <v>109.09091189999999</v>
      </c>
      <c r="P33" s="38">
        <v>6.6263660799999999E-2</v>
      </c>
      <c r="Q33" s="38">
        <v>6.8262681399999997E-2</v>
      </c>
      <c r="R33" s="36">
        <v>17.79727364</v>
      </c>
      <c r="S33" s="36">
        <v>17.2513504</v>
      </c>
      <c r="T33" s="33">
        <f t="shared" si="2"/>
        <v>103.16452467396408</v>
      </c>
      <c r="U33" s="38">
        <v>1.20000001E-2</v>
      </c>
      <c r="V33" s="38">
        <v>1.20000001E-2</v>
      </c>
      <c r="W33" s="37">
        <v>100</v>
      </c>
      <c r="X33" s="38">
        <v>6.7426063100000003E-2</v>
      </c>
      <c r="Y33" s="38">
        <v>6.9559767800000005E-2</v>
      </c>
      <c r="Z33" s="36">
        <v>17.500183109999998</v>
      </c>
      <c r="AA33" s="36">
        <v>16.940437320000001</v>
      </c>
      <c r="AB33" s="33">
        <f t="shared" si="3"/>
        <v>103.30419917400336</v>
      </c>
      <c r="AC33" s="38">
        <v>1.20000001E-2</v>
      </c>
      <c r="AD33" s="38">
        <v>1.20000001E-2</v>
      </c>
      <c r="AE33" s="37">
        <v>100</v>
      </c>
      <c r="AF33" s="38">
        <v>6.8570710699999995E-2</v>
      </c>
      <c r="AG33" s="38">
        <v>7.0836417400000004E-2</v>
      </c>
      <c r="AH33" s="36">
        <v>17.577903750000001</v>
      </c>
      <c r="AI33" s="36">
        <v>15.716156010000001</v>
      </c>
      <c r="AJ33" s="33">
        <f t="shared" si="4"/>
        <v>111.84607571225045</v>
      </c>
      <c r="AK33" s="38">
        <v>1.40000004E-2</v>
      </c>
      <c r="AL33" s="38">
        <v>1.30000003E-2</v>
      </c>
      <c r="AM33" s="37">
        <v>107.6923065</v>
      </c>
      <c r="AN33" s="38">
        <v>7.96454474E-2</v>
      </c>
      <c r="AO33" s="38">
        <v>8.2717433600000001E-2</v>
      </c>
      <c r="AP33" s="36">
        <v>6.802821636</v>
      </c>
      <c r="AQ33" s="36">
        <v>5.5530128479999998</v>
      </c>
      <c r="AR33" s="33">
        <f t="shared" si="5"/>
        <v>122.50685928900988</v>
      </c>
      <c r="AS33" s="16">
        <v>8.0000004000000003E-3</v>
      </c>
      <c r="AT33" s="16">
        <v>7.0000002000000002E-3</v>
      </c>
      <c r="AU33" s="9">
        <v>114.2857132</v>
      </c>
      <c r="AV33" s="16">
        <v>0.117598258</v>
      </c>
      <c r="AW33" s="16">
        <v>0.12605769929999999</v>
      </c>
    </row>
    <row r="34" spans="1:49" x14ac:dyDescent="0.25">
      <c r="A34" s="31" t="s">
        <v>36</v>
      </c>
      <c r="B34" s="32">
        <v>37.16891098</v>
      </c>
      <c r="C34" s="32">
        <v>29.324991229999998</v>
      </c>
      <c r="D34" s="33">
        <f t="shared" si="0"/>
        <v>126.74824244099186</v>
      </c>
      <c r="E34" s="34">
        <v>0.1319999993</v>
      </c>
      <c r="F34" s="34">
        <v>0.1049999967</v>
      </c>
      <c r="G34" s="33">
        <v>125.7142868</v>
      </c>
      <c r="H34" s="34">
        <v>0.35513550040000003</v>
      </c>
      <c r="I34" s="34">
        <v>0.35805636639999999</v>
      </c>
      <c r="J34" s="32">
        <v>37.469642640000004</v>
      </c>
      <c r="K34" s="32">
        <v>29.67985535</v>
      </c>
      <c r="L34" s="33">
        <f t="shared" si="1"/>
        <v>126.2460419639478</v>
      </c>
      <c r="M34" s="34">
        <v>0.13500000540000001</v>
      </c>
      <c r="N34" s="34">
        <v>0.10800000279999999</v>
      </c>
      <c r="O34" s="33">
        <v>125</v>
      </c>
      <c r="P34" s="34">
        <v>0.3602916598</v>
      </c>
      <c r="Q34" s="34">
        <v>0.36388316749999999</v>
      </c>
      <c r="R34" s="32">
        <v>39.238487239999998</v>
      </c>
      <c r="S34" s="32">
        <v>31.513225559999999</v>
      </c>
      <c r="T34" s="33">
        <f t="shared" si="2"/>
        <v>124.51434768329695</v>
      </c>
      <c r="U34" s="34">
        <v>0.1439999938</v>
      </c>
      <c r="V34" s="34">
        <v>0.1169999987</v>
      </c>
      <c r="W34" s="33">
        <v>123.0769196</v>
      </c>
      <c r="X34" s="34">
        <v>0.3669866323</v>
      </c>
      <c r="Y34" s="34">
        <v>0.3712726831</v>
      </c>
      <c r="Z34" s="32">
        <v>37.021842960000001</v>
      </c>
      <c r="AA34" s="32">
        <v>29.442174909999999</v>
      </c>
      <c r="AB34" s="33">
        <f t="shared" si="3"/>
        <v>125.74425317820382</v>
      </c>
      <c r="AC34" s="34">
        <v>0.13899999860000001</v>
      </c>
      <c r="AD34" s="34">
        <v>0.1120000035</v>
      </c>
      <c r="AE34" s="33">
        <v>124.1071396</v>
      </c>
      <c r="AF34" s="34">
        <v>0.3754540086</v>
      </c>
      <c r="AG34" s="34">
        <v>0.38040667769999997</v>
      </c>
      <c r="AH34" s="32">
        <v>38.635971069999997</v>
      </c>
      <c r="AI34" s="32">
        <v>32.271636960000002</v>
      </c>
      <c r="AJ34" s="33">
        <f t="shared" si="4"/>
        <v>119.72113815573857</v>
      </c>
      <c r="AK34" s="34">
        <v>0.1909999996</v>
      </c>
      <c r="AL34" s="34">
        <v>0.16200000049999999</v>
      </c>
      <c r="AM34" s="33">
        <v>117.90123749999999</v>
      </c>
      <c r="AN34" s="34">
        <v>0.49435797329999998</v>
      </c>
      <c r="AO34" s="34">
        <v>0.50198876859999997</v>
      </c>
      <c r="AP34" s="32">
        <v>16.69919586</v>
      </c>
      <c r="AQ34" s="32">
        <v>13.607957839999999</v>
      </c>
      <c r="AR34" s="33">
        <f t="shared" si="5"/>
        <v>122.71639915662762</v>
      </c>
      <c r="AS34" s="17">
        <v>0.1330000013</v>
      </c>
      <c r="AT34" s="17">
        <v>0.1150000021</v>
      </c>
      <c r="AU34" s="12">
        <v>115.6521759</v>
      </c>
      <c r="AV34" s="17">
        <v>0.79644554850000004</v>
      </c>
      <c r="AW34" s="17">
        <v>0.84509372709999997</v>
      </c>
    </row>
    <row r="35" spans="1:49" x14ac:dyDescent="0.25">
      <c r="A35" s="35" t="s">
        <v>37</v>
      </c>
      <c r="B35" s="36">
        <v>1.70228219</v>
      </c>
      <c r="C35" s="36">
        <v>0.94610810280000002</v>
      </c>
      <c r="D35" s="33" t="str">
        <f t="shared" si="0"/>
        <v>NA</v>
      </c>
      <c r="E35" s="38">
        <v>7.0000002000000002E-3</v>
      </c>
      <c r="F35" s="38">
        <v>4.0000002000000002E-3</v>
      </c>
      <c r="G35" s="37">
        <v>175</v>
      </c>
      <c r="H35" s="38">
        <v>0.4112126827</v>
      </c>
      <c r="I35" s="38">
        <v>0.42278465630000001</v>
      </c>
      <c r="J35" s="36">
        <v>1.6997981069999999</v>
      </c>
      <c r="K35" s="36">
        <v>0.94437265400000003</v>
      </c>
      <c r="L35" s="33" t="str">
        <f t="shared" si="1"/>
        <v>NA</v>
      </c>
      <c r="M35" s="38">
        <v>7.0000002000000002E-3</v>
      </c>
      <c r="N35" s="38">
        <v>4.0000002000000002E-3</v>
      </c>
      <c r="O35" s="37">
        <v>175</v>
      </c>
      <c r="P35" s="38">
        <v>0.4118136168</v>
      </c>
      <c r="Q35" s="38">
        <v>0.42356160279999999</v>
      </c>
      <c r="R35" s="36">
        <v>1.7002750639999999</v>
      </c>
      <c r="S35" s="36">
        <v>0.94438016410000003</v>
      </c>
      <c r="T35" s="33" t="str">
        <f t="shared" si="2"/>
        <v>NA</v>
      </c>
      <c r="U35" s="38">
        <v>7.0000002000000002E-3</v>
      </c>
      <c r="V35" s="38">
        <v>4.0000002000000002E-3</v>
      </c>
      <c r="W35" s="37">
        <v>175</v>
      </c>
      <c r="X35" s="38">
        <v>0.41169810299999998</v>
      </c>
      <c r="Y35" s="38">
        <v>0.42355823520000002</v>
      </c>
      <c r="Z35" s="36">
        <v>1.460162044</v>
      </c>
      <c r="AA35" s="36">
        <v>0.7094342709</v>
      </c>
      <c r="AB35" s="33" t="str">
        <f t="shared" si="3"/>
        <v>NA</v>
      </c>
      <c r="AC35" s="38">
        <v>6.0000000999999997E-3</v>
      </c>
      <c r="AD35" s="38">
        <v>3.0000000000000001E-3</v>
      </c>
      <c r="AE35" s="37">
        <v>200</v>
      </c>
      <c r="AF35" s="38">
        <v>0.41091328859999998</v>
      </c>
      <c r="AG35" s="38">
        <v>0.42287215589999999</v>
      </c>
      <c r="AH35" s="36">
        <v>1.0573681589999999</v>
      </c>
      <c r="AI35" s="36">
        <v>0.51305675510000004</v>
      </c>
      <c r="AJ35" s="33" t="str">
        <f t="shared" si="4"/>
        <v>NA</v>
      </c>
      <c r="AK35" s="38">
        <v>4.0000002000000002E-3</v>
      </c>
      <c r="AL35" s="38">
        <v>2.0000001000000001E-3</v>
      </c>
      <c r="AM35" s="37">
        <v>200</v>
      </c>
      <c r="AN35" s="38">
        <v>0.37829774620000001</v>
      </c>
      <c r="AO35" s="38">
        <v>0.3898204267</v>
      </c>
      <c r="AP35" s="36">
        <v>0.29309111830000001</v>
      </c>
      <c r="AQ35" s="36" t="s">
        <v>184</v>
      </c>
      <c r="AR35" s="33" t="str">
        <f t="shared" si="5"/>
        <v>-</v>
      </c>
      <c r="AS35" s="16">
        <v>1E-3</v>
      </c>
      <c r="AT35" s="16" t="s">
        <v>184</v>
      </c>
      <c r="AU35" s="9" t="s">
        <v>185</v>
      </c>
      <c r="AV35" s="16">
        <v>0.34119081499999998</v>
      </c>
      <c r="AW35" s="16">
        <v>0.36094823479999999</v>
      </c>
    </row>
    <row r="36" spans="1:49" x14ac:dyDescent="0.25">
      <c r="A36" s="31" t="s">
        <v>38</v>
      </c>
      <c r="B36" s="32">
        <v>0.19927449520000001</v>
      </c>
      <c r="C36" s="32">
        <v>0.2296983004</v>
      </c>
      <c r="D36" s="33" t="str">
        <f t="shared" si="0"/>
        <v>NA</v>
      </c>
      <c r="E36" s="34">
        <v>5.0000000000000001E-4</v>
      </c>
      <c r="F36" s="34">
        <v>5.9999999999999995E-4</v>
      </c>
      <c r="G36" s="33" t="s">
        <v>174</v>
      </c>
      <c r="H36" s="34">
        <v>0.25091019269999998</v>
      </c>
      <c r="I36" s="34">
        <v>0.2612121999</v>
      </c>
      <c r="J36" s="32">
        <v>0.16344423590000001</v>
      </c>
      <c r="K36" s="32">
        <v>0.15666653220000001</v>
      </c>
      <c r="L36" s="33" t="str">
        <f t="shared" si="1"/>
        <v>NA</v>
      </c>
      <c r="M36" s="34">
        <v>4.0000000000000002E-4</v>
      </c>
      <c r="N36" s="34">
        <v>4.0000000000000002E-4</v>
      </c>
      <c r="O36" s="33" t="s">
        <v>174</v>
      </c>
      <c r="P36" s="34">
        <v>0.2447317839</v>
      </c>
      <c r="Q36" s="34">
        <v>0.25531935690000002</v>
      </c>
      <c r="R36" s="32">
        <v>0.29271990060000003</v>
      </c>
      <c r="S36" s="32">
        <v>0.27989980580000001</v>
      </c>
      <c r="T36" s="33" t="str">
        <f t="shared" si="2"/>
        <v>NA</v>
      </c>
      <c r="U36" s="34">
        <v>6.9999999999999999E-4</v>
      </c>
      <c r="V36" s="34">
        <v>6.9999999999999999E-4</v>
      </c>
      <c r="W36" s="33" t="s">
        <v>174</v>
      </c>
      <c r="X36" s="34">
        <v>0.2391364574</v>
      </c>
      <c r="Y36" s="34">
        <v>0.2500894964</v>
      </c>
      <c r="Z36" s="32">
        <v>0.1280242801</v>
      </c>
      <c r="AA36" s="32">
        <v>0.1221062019</v>
      </c>
      <c r="AB36" s="33" t="str">
        <f t="shared" si="3"/>
        <v>NA</v>
      </c>
      <c r="AC36" s="34">
        <v>2.9999999999999997E-4</v>
      </c>
      <c r="AD36" s="34">
        <v>2.9999999999999997E-4</v>
      </c>
      <c r="AE36" s="33" t="s">
        <v>174</v>
      </c>
      <c r="AF36" s="34">
        <v>0.23433056469999999</v>
      </c>
      <c r="AG36" s="34">
        <v>0.24568776789999999</v>
      </c>
      <c r="AH36" s="32">
        <v>4.9378469600000002E-2</v>
      </c>
      <c r="AI36" s="32">
        <v>4.6421546500000001E-2</v>
      </c>
      <c r="AJ36" s="33" t="str">
        <f t="shared" si="4"/>
        <v>NA</v>
      </c>
      <c r="AK36" s="34">
        <v>1E-4</v>
      </c>
      <c r="AL36" s="34">
        <v>1E-4</v>
      </c>
      <c r="AM36" s="33" t="s">
        <v>174</v>
      </c>
      <c r="AN36" s="34">
        <v>0.20251742010000001</v>
      </c>
      <c r="AO36" s="34">
        <v>0.2154172063</v>
      </c>
      <c r="AP36" s="32" t="s">
        <v>184</v>
      </c>
      <c r="AQ36" s="32" t="s">
        <v>184</v>
      </c>
      <c r="AR36" s="33" t="str">
        <f t="shared" si="5"/>
        <v>-</v>
      </c>
      <c r="AS36" s="17" t="s">
        <v>184</v>
      </c>
      <c r="AT36" s="17" t="s">
        <v>184</v>
      </c>
      <c r="AU36" s="12" t="s">
        <v>184</v>
      </c>
      <c r="AV36" s="17">
        <v>0.1720783561</v>
      </c>
      <c r="AW36" s="17">
        <v>0.1839826554</v>
      </c>
    </row>
    <row r="37" spans="1:49" x14ac:dyDescent="0.25">
      <c r="A37" s="35" t="s">
        <v>40</v>
      </c>
      <c r="B37" s="36">
        <v>21.952688219999999</v>
      </c>
      <c r="C37" s="36">
        <v>18.255018230000001</v>
      </c>
      <c r="D37" s="33">
        <f t="shared" si="0"/>
        <v>120.25563570198636</v>
      </c>
      <c r="E37" s="38">
        <v>0.40400001410000003</v>
      </c>
      <c r="F37" s="38">
        <v>0.34000000359999999</v>
      </c>
      <c r="G37" s="37">
        <v>118.82353209999999</v>
      </c>
      <c r="H37" s="38">
        <v>1.840321302</v>
      </c>
      <c r="I37" s="38">
        <v>1.8625016210000001</v>
      </c>
      <c r="J37" s="36">
        <v>20.88525581</v>
      </c>
      <c r="K37" s="36">
        <v>17.220939640000001</v>
      </c>
      <c r="L37" s="33">
        <f t="shared" si="1"/>
        <v>121.27825918098392</v>
      </c>
      <c r="M37" s="38">
        <v>0.398999989</v>
      </c>
      <c r="N37" s="38">
        <v>0.33300000429999999</v>
      </c>
      <c r="O37" s="37">
        <v>119.8198166</v>
      </c>
      <c r="P37" s="38">
        <v>1.910438657</v>
      </c>
      <c r="Q37" s="38">
        <v>1.9336924550000001</v>
      </c>
      <c r="R37" s="36">
        <v>20.514381409999999</v>
      </c>
      <c r="S37" s="36">
        <v>16.9368515</v>
      </c>
      <c r="T37" s="33">
        <f t="shared" si="2"/>
        <v>121.12275655247966</v>
      </c>
      <c r="U37" s="38">
        <v>0.40700000520000001</v>
      </c>
      <c r="V37" s="38">
        <v>0.34000000359999999</v>
      </c>
      <c r="W37" s="37">
        <v>119.7058792</v>
      </c>
      <c r="X37" s="38">
        <v>1.98397398</v>
      </c>
      <c r="Y37" s="38">
        <v>2.0074570180000002</v>
      </c>
      <c r="Z37" s="36">
        <v>18.63248634</v>
      </c>
      <c r="AA37" s="36">
        <v>15.164072040000001</v>
      </c>
      <c r="AB37" s="33">
        <f t="shared" si="3"/>
        <v>122.87257862433631</v>
      </c>
      <c r="AC37" s="38">
        <v>0.3840000033</v>
      </c>
      <c r="AD37" s="38">
        <v>0.31600001449999998</v>
      </c>
      <c r="AE37" s="37">
        <v>121.5189819</v>
      </c>
      <c r="AF37" s="38">
        <v>2.0609166619999999</v>
      </c>
      <c r="AG37" s="38">
        <v>2.0838730339999998</v>
      </c>
      <c r="AH37" s="36">
        <v>12.616112709999999</v>
      </c>
      <c r="AI37" s="36">
        <v>9.7942161559999992</v>
      </c>
      <c r="AJ37" s="33">
        <f t="shared" si="4"/>
        <v>128.81186721891257</v>
      </c>
      <c r="AK37" s="38">
        <v>0.33599999549999998</v>
      </c>
      <c r="AL37" s="38">
        <v>0.2599999905</v>
      </c>
      <c r="AM37" s="37">
        <v>129.2307739</v>
      </c>
      <c r="AN37" s="38">
        <v>2.663260937</v>
      </c>
      <c r="AO37" s="38">
        <v>2.6546280379999998</v>
      </c>
      <c r="AP37" s="36">
        <v>4.2411389350000004</v>
      </c>
      <c r="AQ37" s="36">
        <v>2.9694132799999999</v>
      </c>
      <c r="AR37" s="33">
        <f t="shared" si="5"/>
        <v>142.82750614626471</v>
      </c>
      <c r="AS37" s="16">
        <v>0.1770000011</v>
      </c>
      <c r="AT37" s="16">
        <v>0.12800000610000001</v>
      </c>
      <c r="AU37" s="9">
        <v>138.28125</v>
      </c>
      <c r="AV37" s="16">
        <v>4.1734070780000003</v>
      </c>
      <c r="AW37" s="16">
        <v>4.310616016</v>
      </c>
    </row>
    <row r="38" spans="1:49" x14ac:dyDescent="0.25">
      <c r="A38" s="31" t="s">
        <v>42</v>
      </c>
      <c r="B38" s="32">
        <v>68.886802669999994</v>
      </c>
      <c r="C38" s="32">
        <v>61.160179139999997</v>
      </c>
      <c r="D38" s="33">
        <f t="shared" si="0"/>
        <v>112.63342200537576</v>
      </c>
      <c r="E38" s="34">
        <v>3.9639999869999998</v>
      </c>
      <c r="F38" s="34">
        <v>3.510999918</v>
      </c>
      <c r="G38" s="33">
        <v>112.90230560000001</v>
      </c>
      <c r="H38" s="34">
        <v>5.7543678280000004</v>
      </c>
      <c r="I38" s="34">
        <v>5.7406635279999998</v>
      </c>
      <c r="J38" s="32">
        <v>69.014205930000003</v>
      </c>
      <c r="K38" s="32">
        <v>61.376594539999999</v>
      </c>
      <c r="L38" s="33">
        <f t="shared" si="1"/>
        <v>112.44385004942311</v>
      </c>
      <c r="M38" s="34">
        <v>4.1129999159999997</v>
      </c>
      <c r="N38" s="34">
        <v>3.6510000229999999</v>
      </c>
      <c r="O38" s="33">
        <v>112.654068</v>
      </c>
      <c r="P38" s="34">
        <v>5.9596424099999998</v>
      </c>
      <c r="Q38" s="34">
        <v>5.9485216139999997</v>
      </c>
      <c r="R38" s="32">
        <v>70.454063419999997</v>
      </c>
      <c r="S38" s="32">
        <v>62.88365555</v>
      </c>
      <c r="T38" s="33">
        <f t="shared" si="2"/>
        <v>112.03875284251028</v>
      </c>
      <c r="U38" s="34">
        <v>4.3480000499999996</v>
      </c>
      <c r="V38" s="34">
        <v>3.875</v>
      </c>
      <c r="W38" s="33">
        <v>112.20645140000001</v>
      </c>
      <c r="X38" s="34">
        <v>6.1713972090000002</v>
      </c>
      <c r="Y38" s="34">
        <v>6.1621737479999998</v>
      </c>
      <c r="Z38" s="32">
        <v>69.047912600000004</v>
      </c>
      <c r="AA38" s="32">
        <v>61.576999659999998</v>
      </c>
      <c r="AB38" s="33">
        <f t="shared" si="3"/>
        <v>112.13263553153119</v>
      </c>
      <c r="AC38" s="34">
        <v>4.4120001789999996</v>
      </c>
      <c r="AD38" s="34">
        <v>3.9300000669999999</v>
      </c>
      <c r="AE38" s="33">
        <v>112.26463320000001</v>
      </c>
      <c r="AF38" s="34">
        <v>6.3897662159999999</v>
      </c>
      <c r="AG38" s="34">
        <v>6.3822531700000003</v>
      </c>
      <c r="AH38" s="32">
        <v>71.418365480000006</v>
      </c>
      <c r="AI38" s="32">
        <v>64.947738650000005</v>
      </c>
      <c r="AJ38" s="33">
        <f t="shared" si="4"/>
        <v>109.96282082255378</v>
      </c>
      <c r="AK38" s="34">
        <v>6.0890002250000004</v>
      </c>
      <c r="AL38" s="34">
        <v>5.5460000039999997</v>
      </c>
      <c r="AM38" s="33">
        <v>109.79084779999999</v>
      </c>
      <c r="AN38" s="34">
        <v>8.5258178709999992</v>
      </c>
      <c r="AO38" s="34">
        <v>8.5391731259999997</v>
      </c>
      <c r="AP38" s="32">
        <v>52.7364769</v>
      </c>
      <c r="AQ38" s="32">
        <v>48.871063229999997</v>
      </c>
      <c r="AR38" s="33">
        <f t="shared" si="5"/>
        <v>107.90941185750012</v>
      </c>
      <c r="AS38" s="17">
        <v>8.2569999690000007</v>
      </c>
      <c r="AT38" s="17">
        <v>8.0419998170000007</v>
      </c>
      <c r="AU38" s="12">
        <v>102.6734695</v>
      </c>
      <c r="AV38" s="17">
        <v>15.657094000000001</v>
      </c>
      <c r="AW38" s="17">
        <v>16.455545430000001</v>
      </c>
    </row>
    <row r="39" spans="1:49" x14ac:dyDescent="0.25">
      <c r="A39" s="35" t="s">
        <v>43</v>
      </c>
      <c r="B39" s="36">
        <v>17.061668399999999</v>
      </c>
      <c r="C39" s="36">
        <v>14.62337589</v>
      </c>
      <c r="D39" s="33">
        <f t="shared" si="0"/>
        <v>116.67393718346113</v>
      </c>
      <c r="E39" s="38">
        <v>1.4999999700000001E-2</v>
      </c>
      <c r="F39" s="38">
        <v>1.30000003E-2</v>
      </c>
      <c r="G39" s="37">
        <v>115.384613</v>
      </c>
      <c r="H39" s="38">
        <v>8.7916366800000006E-2</v>
      </c>
      <c r="I39" s="38">
        <v>8.88987631E-2</v>
      </c>
      <c r="J39" s="36">
        <v>19.018789290000001</v>
      </c>
      <c r="K39" s="36">
        <v>15.48641872</v>
      </c>
      <c r="L39" s="33">
        <f t="shared" si="1"/>
        <v>122.80947347392916</v>
      </c>
      <c r="M39" s="38">
        <v>1.7000000899999999E-2</v>
      </c>
      <c r="N39" s="38">
        <v>1.40000004E-2</v>
      </c>
      <c r="O39" s="37">
        <v>121.42857359999999</v>
      </c>
      <c r="P39" s="38">
        <v>8.9385293399999996E-2</v>
      </c>
      <c r="Q39" s="38">
        <v>9.0401790999999995E-2</v>
      </c>
      <c r="R39" s="36">
        <v>19.903234479999998</v>
      </c>
      <c r="S39" s="36">
        <v>16.398180010000001</v>
      </c>
      <c r="T39" s="33">
        <f t="shared" si="2"/>
        <v>121.37465540604219</v>
      </c>
      <c r="U39" s="38">
        <v>1.7999999199999998E-2</v>
      </c>
      <c r="V39" s="38">
        <v>1.4999999700000001E-2</v>
      </c>
      <c r="W39" s="37">
        <v>120</v>
      </c>
      <c r="X39" s="38">
        <v>9.0437561299999997E-2</v>
      </c>
      <c r="Y39" s="38">
        <v>9.1473572000000003E-2</v>
      </c>
      <c r="Z39" s="36">
        <v>19.77137566</v>
      </c>
      <c r="AA39" s="36">
        <v>17.374866489999999</v>
      </c>
      <c r="AB39" s="33">
        <f t="shared" si="3"/>
        <v>113.79296451791039</v>
      </c>
      <c r="AC39" s="38">
        <v>1.7999999199999998E-2</v>
      </c>
      <c r="AD39" s="38">
        <v>1.6000000800000001E-2</v>
      </c>
      <c r="AE39" s="37">
        <v>112.4999924</v>
      </c>
      <c r="AF39" s="38">
        <v>9.1040708100000006E-2</v>
      </c>
      <c r="AG39" s="38">
        <v>9.2087037900000002E-2</v>
      </c>
      <c r="AH39" s="36">
        <v>24.387895579999999</v>
      </c>
      <c r="AI39" s="36">
        <v>22.025119780000001</v>
      </c>
      <c r="AJ39" s="33">
        <f t="shared" si="4"/>
        <v>110.72764109162996</v>
      </c>
      <c r="AK39" s="38">
        <v>2.3E-2</v>
      </c>
      <c r="AL39" s="38">
        <v>2.0999999700000001E-2</v>
      </c>
      <c r="AM39" s="37">
        <v>109.52381130000001</v>
      </c>
      <c r="AN39" s="38">
        <v>9.4309076699999994E-2</v>
      </c>
      <c r="AO39" s="38">
        <v>9.5345683400000006E-2</v>
      </c>
      <c r="AP39" s="36">
        <v>15.27552605</v>
      </c>
      <c r="AQ39" s="36">
        <v>13.640436169999999</v>
      </c>
      <c r="AR39" s="33">
        <f t="shared" si="5"/>
        <v>111.98707914924395</v>
      </c>
      <c r="AS39" s="16">
        <v>1.6000000800000001E-2</v>
      </c>
      <c r="AT39" s="16">
        <v>1.4999999700000001E-2</v>
      </c>
      <c r="AU39" s="9">
        <v>106.6666718</v>
      </c>
      <c r="AV39" s="16">
        <v>0.1047427133</v>
      </c>
      <c r="AW39" s="16">
        <v>0.1099671572</v>
      </c>
    </row>
    <row r="40" spans="1:49" x14ac:dyDescent="0.25">
      <c r="A40" s="31" t="s">
        <v>44</v>
      </c>
      <c r="B40" s="32">
        <v>1.29413259</v>
      </c>
      <c r="C40" s="32">
        <v>0.59157401320000003</v>
      </c>
      <c r="D40" s="33" t="str">
        <f t="shared" si="0"/>
        <v>NA</v>
      </c>
      <c r="E40" s="34">
        <v>1.09999999E-2</v>
      </c>
      <c r="F40" s="34">
        <v>4.9999998999999996E-3</v>
      </c>
      <c r="G40" s="33">
        <v>220</v>
      </c>
      <c r="H40" s="34">
        <v>0.84999018910000002</v>
      </c>
      <c r="I40" s="34">
        <v>0.84520274399999995</v>
      </c>
      <c r="J40" s="32">
        <v>1.1671370270000001</v>
      </c>
      <c r="K40" s="32">
        <v>0.58482450249999995</v>
      </c>
      <c r="L40" s="33" t="str">
        <f t="shared" si="1"/>
        <v>NA</v>
      </c>
      <c r="M40" s="34">
        <v>9.9999997999999993E-3</v>
      </c>
      <c r="N40" s="34">
        <v>4.9999998999999996E-3</v>
      </c>
      <c r="O40" s="33">
        <v>200</v>
      </c>
      <c r="P40" s="34">
        <v>0.85679745669999996</v>
      </c>
      <c r="Q40" s="34">
        <v>0.85495734209999996</v>
      </c>
      <c r="R40" s="32">
        <v>1.275399446</v>
      </c>
      <c r="S40" s="32">
        <v>0.57899808880000003</v>
      </c>
      <c r="T40" s="33" t="str">
        <f t="shared" si="2"/>
        <v>NA</v>
      </c>
      <c r="U40" s="34">
        <v>1.09999999E-2</v>
      </c>
      <c r="V40" s="34">
        <v>4.9999998999999996E-3</v>
      </c>
      <c r="W40" s="33">
        <v>220</v>
      </c>
      <c r="X40" s="34">
        <v>0.86247485879999997</v>
      </c>
      <c r="Y40" s="34">
        <v>0.86356067660000002</v>
      </c>
      <c r="Z40" s="32">
        <v>1.037627697</v>
      </c>
      <c r="AA40" s="32">
        <v>0.4591380954</v>
      </c>
      <c r="AB40" s="33" t="str">
        <f t="shared" si="3"/>
        <v>NA</v>
      </c>
      <c r="AC40" s="34">
        <v>8.9999995999999992E-3</v>
      </c>
      <c r="AD40" s="34">
        <v>4.0000002000000002E-3</v>
      </c>
      <c r="AE40" s="33">
        <v>224.9999847</v>
      </c>
      <c r="AF40" s="34">
        <v>0.86736315490000004</v>
      </c>
      <c r="AG40" s="34">
        <v>0.87119758130000002</v>
      </c>
      <c r="AH40" s="32">
        <v>0.22182120380000001</v>
      </c>
      <c r="AI40" s="32">
        <v>0.32480931280000003</v>
      </c>
      <c r="AJ40" s="33" t="str">
        <f t="shared" si="4"/>
        <v>NA</v>
      </c>
      <c r="AK40" s="34">
        <v>2.0000001000000001E-3</v>
      </c>
      <c r="AL40" s="34">
        <v>3.0000000000000001E-3</v>
      </c>
      <c r="AM40" s="33">
        <v>66.666671750000006</v>
      </c>
      <c r="AN40" s="34">
        <v>0.90162706380000002</v>
      </c>
      <c r="AO40" s="34">
        <v>0.92361885310000003</v>
      </c>
      <c r="AP40" s="32" t="s">
        <v>184</v>
      </c>
      <c r="AQ40" s="32" t="s">
        <v>184</v>
      </c>
      <c r="AR40" s="33" t="str">
        <f t="shared" si="5"/>
        <v>-</v>
      </c>
      <c r="AS40" s="17" t="s">
        <v>184</v>
      </c>
      <c r="AT40" s="17" t="s">
        <v>184</v>
      </c>
      <c r="AU40" s="12" t="s">
        <v>184</v>
      </c>
      <c r="AV40" s="17">
        <v>0.87847059969999997</v>
      </c>
      <c r="AW40" s="17">
        <v>0.93513649700000001</v>
      </c>
    </row>
    <row r="41" spans="1:49" x14ac:dyDescent="0.25">
      <c r="A41" s="35" t="s">
        <v>45</v>
      </c>
      <c r="B41" s="36">
        <v>3.4887669090000002</v>
      </c>
      <c r="C41" s="36">
        <v>2.5161435600000002</v>
      </c>
      <c r="D41" s="33">
        <f t="shared" si="0"/>
        <v>138.65532016782063</v>
      </c>
      <c r="E41" s="38">
        <v>4.8000000399999999E-2</v>
      </c>
      <c r="F41" s="38">
        <v>3.5000000099999998E-2</v>
      </c>
      <c r="G41" s="37">
        <v>137.14285280000001</v>
      </c>
      <c r="H41" s="38">
        <v>1.3758442399999999</v>
      </c>
      <c r="I41" s="38">
        <v>1.391017556</v>
      </c>
      <c r="J41" s="36">
        <v>3.5868554119999998</v>
      </c>
      <c r="K41" s="36">
        <v>2.6237304209999999</v>
      </c>
      <c r="L41" s="33">
        <f t="shared" si="1"/>
        <v>136.70822975147414</v>
      </c>
      <c r="M41" s="38">
        <v>5.0000000699999998E-2</v>
      </c>
      <c r="N41" s="38">
        <v>3.7000000499999998E-2</v>
      </c>
      <c r="O41" s="37">
        <v>135.13513180000001</v>
      </c>
      <c r="P41" s="38">
        <v>1.393978715</v>
      </c>
      <c r="Q41" s="38">
        <v>1.410205841</v>
      </c>
      <c r="R41" s="36">
        <v>4.3957648279999999</v>
      </c>
      <c r="S41" s="36">
        <v>3.5024218559999998</v>
      </c>
      <c r="T41" s="33">
        <f t="shared" si="2"/>
        <v>125.50643551032022</v>
      </c>
      <c r="U41" s="38">
        <v>6.1999999E-2</v>
      </c>
      <c r="V41" s="38">
        <v>5.0000000699999998E-2</v>
      </c>
      <c r="W41" s="37">
        <v>123.9999924</v>
      </c>
      <c r="X41" s="38">
        <v>1.410448551</v>
      </c>
      <c r="Y41" s="38">
        <v>1.4275835750000001</v>
      </c>
      <c r="Z41" s="36">
        <v>3.8591294290000002</v>
      </c>
      <c r="AA41" s="36">
        <v>2.979320526</v>
      </c>
      <c r="AB41" s="33">
        <f t="shared" si="3"/>
        <v>129.53052198721369</v>
      </c>
      <c r="AC41" s="38">
        <v>5.4999999700000003E-2</v>
      </c>
      <c r="AD41" s="38">
        <v>4.3000001500000003E-2</v>
      </c>
      <c r="AE41" s="37">
        <v>127.9069748</v>
      </c>
      <c r="AF41" s="38">
        <v>1.425191879</v>
      </c>
      <c r="AG41" s="38">
        <v>1.443282127</v>
      </c>
      <c r="AH41" s="36">
        <v>2.7642092699999998</v>
      </c>
      <c r="AI41" s="36">
        <v>2.5198085309999998</v>
      </c>
      <c r="AJ41" s="33">
        <f t="shared" si="4"/>
        <v>109.69917896511797</v>
      </c>
      <c r="AK41" s="38">
        <v>4.1000001100000003E-2</v>
      </c>
      <c r="AL41" s="38">
        <v>3.7999998799999997E-2</v>
      </c>
      <c r="AM41" s="37">
        <v>107.89474490000001</v>
      </c>
      <c r="AN41" s="38">
        <v>1.4832451339999999</v>
      </c>
      <c r="AO41" s="38">
        <v>1.5080511569999999</v>
      </c>
      <c r="AP41" s="36">
        <v>0.97212070230000003</v>
      </c>
      <c r="AQ41" s="36">
        <v>0.98741215469999999</v>
      </c>
      <c r="AR41" s="33" t="str">
        <f t="shared" si="5"/>
        <v>NA</v>
      </c>
      <c r="AS41" s="16">
        <v>1.4999999700000001E-2</v>
      </c>
      <c r="AT41" s="16">
        <v>1.6000000800000001E-2</v>
      </c>
      <c r="AU41" s="9">
        <v>93.749992370000001</v>
      </c>
      <c r="AV41" s="16">
        <v>1.5430182219999999</v>
      </c>
      <c r="AW41" s="16">
        <v>1.620397329</v>
      </c>
    </row>
    <row r="42" spans="1:49" x14ac:dyDescent="0.25">
      <c r="A42" s="31" t="s">
        <v>46</v>
      </c>
      <c r="B42" s="32">
        <v>1.2084617609999999</v>
      </c>
      <c r="C42" s="32">
        <v>1.156128526</v>
      </c>
      <c r="D42" s="33">
        <f t="shared" si="0"/>
        <v>104.5265931791393</v>
      </c>
      <c r="E42" s="34">
        <v>9.7000002900000007E-2</v>
      </c>
      <c r="F42" s="34">
        <v>9.4999998799999999E-2</v>
      </c>
      <c r="G42" s="33">
        <v>102.10527039999999</v>
      </c>
      <c r="H42" s="34">
        <v>8.0267333979999993</v>
      </c>
      <c r="I42" s="34">
        <v>8.2170791629999993</v>
      </c>
      <c r="J42" s="32">
        <v>1.0965776439999999</v>
      </c>
      <c r="K42" s="32">
        <v>1.081126451</v>
      </c>
      <c r="L42" s="33">
        <f t="shared" si="1"/>
        <v>101.42917537404696</v>
      </c>
      <c r="M42" s="34">
        <v>8.7999999499999995E-2</v>
      </c>
      <c r="N42" s="34">
        <v>8.9000001499999995E-2</v>
      </c>
      <c r="O42" s="33">
        <v>98.876403809999999</v>
      </c>
      <c r="P42" s="34">
        <v>8.0249671940000002</v>
      </c>
      <c r="Q42" s="34">
        <v>8.2321548460000002</v>
      </c>
      <c r="R42" s="32">
        <v>1.1884427070000001</v>
      </c>
      <c r="S42" s="32">
        <v>1.192164421</v>
      </c>
      <c r="T42" s="33">
        <f t="shared" si="2"/>
        <v>99.687818732513591</v>
      </c>
      <c r="U42" s="34">
        <v>9.4999998799999999E-2</v>
      </c>
      <c r="V42" s="34">
        <v>9.7999997399999997E-2</v>
      </c>
      <c r="W42" s="33">
        <v>96.938774109999997</v>
      </c>
      <c r="X42" s="34">
        <v>7.9936537740000002</v>
      </c>
      <c r="Y42" s="34">
        <v>8.2203426359999998</v>
      </c>
      <c r="Z42" s="32">
        <v>1.1849822999999999</v>
      </c>
      <c r="AA42" s="32">
        <v>1.1978286499999999</v>
      </c>
      <c r="AB42" s="33">
        <f t="shared" si="3"/>
        <v>98.927530243996088</v>
      </c>
      <c r="AC42" s="34">
        <v>9.3999996799999999E-2</v>
      </c>
      <c r="AD42" s="34">
        <v>9.7999997399999997E-2</v>
      </c>
      <c r="AE42" s="33">
        <v>95.918365480000006</v>
      </c>
      <c r="AF42" s="34">
        <v>7.932608128</v>
      </c>
      <c r="AG42" s="34">
        <v>8.1814708710000001</v>
      </c>
      <c r="AH42" s="32">
        <v>1.0984420779999999</v>
      </c>
      <c r="AI42" s="32">
        <v>1.102988839</v>
      </c>
      <c r="AJ42" s="33">
        <f t="shared" si="4"/>
        <v>99.587778149766024</v>
      </c>
      <c r="AK42" s="34">
        <v>8.7999999499999995E-2</v>
      </c>
      <c r="AL42" s="34">
        <v>9.3000002200000001E-2</v>
      </c>
      <c r="AM42" s="33">
        <v>94.623649599999993</v>
      </c>
      <c r="AN42" s="34">
        <v>8.0113468169999997</v>
      </c>
      <c r="AO42" s="34">
        <v>8.4316358569999998</v>
      </c>
      <c r="AP42" s="32">
        <v>0.44659605619999998</v>
      </c>
      <c r="AQ42" s="32">
        <v>0.16764168439999999</v>
      </c>
      <c r="AR42" s="33" t="str">
        <f t="shared" si="5"/>
        <v>NA</v>
      </c>
      <c r="AS42" s="17">
        <v>5.0000000699999998E-2</v>
      </c>
      <c r="AT42" s="17">
        <v>1.9999999599999999E-2</v>
      </c>
      <c r="AU42" s="12">
        <v>250.0000153</v>
      </c>
      <c r="AV42" s="17">
        <v>11.19579983</v>
      </c>
      <c r="AW42" s="17">
        <v>11.93020725</v>
      </c>
    </row>
    <row r="43" spans="1:49" x14ac:dyDescent="0.25">
      <c r="A43" s="35" t="s">
        <v>47</v>
      </c>
      <c r="B43" s="36">
        <v>1.6557900910000001</v>
      </c>
      <c r="C43" s="36">
        <v>1.680128694</v>
      </c>
      <c r="D43" s="33">
        <f t="shared" si="0"/>
        <v>98.551384600065646</v>
      </c>
      <c r="E43" s="38">
        <v>8.9999995999999992E-3</v>
      </c>
      <c r="F43" s="38">
        <v>8.0000004000000003E-3</v>
      </c>
      <c r="G43" s="37">
        <v>112.4999924</v>
      </c>
      <c r="H43" s="38">
        <v>0.54354715350000005</v>
      </c>
      <c r="I43" s="38">
        <v>0.47615399959999999</v>
      </c>
      <c r="J43" s="36">
        <v>1.6269495490000001</v>
      </c>
      <c r="K43" s="36">
        <v>1.625021338</v>
      </c>
      <c r="L43" s="33">
        <f t="shared" si="1"/>
        <v>100.11865758035974</v>
      </c>
      <c r="M43" s="38">
        <v>8.9999995999999992E-3</v>
      </c>
      <c r="N43" s="38">
        <v>8.0000004000000003E-3</v>
      </c>
      <c r="O43" s="37">
        <v>112.4999924</v>
      </c>
      <c r="P43" s="38">
        <v>0.55318248270000003</v>
      </c>
      <c r="Q43" s="38">
        <v>0.49230122570000001</v>
      </c>
      <c r="R43" s="36">
        <v>1.6001832490000001</v>
      </c>
      <c r="S43" s="36">
        <v>1.7697951789999999</v>
      </c>
      <c r="T43" s="33">
        <f t="shared" si="2"/>
        <v>90.416296076937158</v>
      </c>
      <c r="U43" s="38">
        <v>8.9999995999999992E-3</v>
      </c>
      <c r="V43" s="38">
        <v>8.9999995999999992E-3</v>
      </c>
      <c r="W43" s="37">
        <v>100</v>
      </c>
      <c r="X43" s="38">
        <v>0.5624355674</v>
      </c>
      <c r="Y43" s="38">
        <v>0.50853341819999998</v>
      </c>
      <c r="Z43" s="36">
        <v>1.3988409040000001</v>
      </c>
      <c r="AA43" s="36">
        <v>1.3327684399999999</v>
      </c>
      <c r="AB43" s="33">
        <f t="shared" si="3"/>
        <v>104.95753515892079</v>
      </c>
      <c r="AC43" s="38">
        <v>8.0000004000000003E-3</v>
      </c>
      <c r="AD43" s="38">
        <v>7.0000002000000002E-3</v>
      </c>
      <c r="AE43" s="37">
        <v>114.2857132</v>
      </c>
      <c r="AF43" s="38">
        <v>0.57190203669999995</v>
      </c>
      <c r="AG43" s="38">
        <v>0.52522253990000001</v>
      </c>
      <c r="AH43" s="36">
        <v>1.0773864980000001</v>
      </c>
      <c r="AI43" s="36">
        <v>1.0830451249999999</v>
      </c>
      <c r="AJ43" s="33">
        <f t="shared" si="4"/>
        <v>99.477526201874568</v>
      </c>
      <c r="AK43" s="38">
        <v>6.0000000999999997E-3</v>
      </c>
      <c r="AL43" s="38">
        <v>6.0000000999999997E-3</v>
      </c>
      <c r="AM43" s="37">
        <v>100</v>
      </c>
      <c r="AN43" s="38">
        <v>0.55690324309999995</v>
      </c>
      <c r="AO43" s="38">
        <v>0.55399352310000005</v>
      </c>
      <c r="AP43" s="36">
        <v>0.4366816282</v>
      </c>
      <c r="AQ43" s="36">
        <v>0.63023918869999995</v>
      </c>
      <c r="AR43" s="33" t="str">
        <f t="shared" si="5"/>
        <v>NA</v>
      </c>
      <c r="AS43" s="16">
        <v>2.0000001000000001E-3</v>
      </c>
      <c r="AT43" s="16">
        <v>3.0000000000000001E-3</v>
      </c>
      <c r="AU43" s="9">
        <v>66.666671750000006</v>
      </c>
      <c r="AV43" s="16">
        <v>0.45799955730000003</v>
      </c>
      <c r="AW43" s="16">
        <v>0.47600975629999998</v>
      </c>
    </row>
    <row r="44" spans="1:49" x14ac:dyDescent="0.25">
      <c r="A44" s="31" t="s">
        <v>49</v>
      </c>
      <c r="B44" s="32">
        <v>31.324932100000002</v>
      </c>
      <c r="C44" s="32">
        <v>26.544296259999999</v>
      </c>
      <c r="D44" s="33">
        <f t="shared" si="0"/>
        <v>118.01003045314866</v>
      </c>
      <c r="E44" s="34">
        <v>4.1999999400000002E-2</v>
      </c>
      <c r="F44" s="34">
        <v>3.5000000099999998E-2</v>
      </c>
      <c r="G44" s="33">
        <v>120</v>
      </c>
      <c r="H44" s="34">
        <v>0.13407850269999999</v>
      </c>
      <c r="I44" s="34">
        <v>0.13185507060000001</v>
      </c>
      <c r="J44" s="32">
        <v>30.092779159999999</v>
      </c>
      <c r="K44" s="32">
        <v>26.106027600000001</v>
      </c>
      <c r="L44" s="33">
        <f t="shared" si="1"/>
        <v>115.27138337967588</v>
      </c>
      <c r="M44" s="34">
        <v>4.1000001100000003E-2</v>
      </c>
      <c r="N44" s="34">
        <v>3.5000000099999998E-2</v>
      </c>
      <c r="O44" s="33">
        <v>117.1428604</v>
      </c>
      <c r="P44" s="34">
        <v>0.13624531030000001</v>
      </c>
      <c r="Q44" s="34">
        <v>0.13406865300000001</v>
      </c>
      <c r="R44" s="32">
        <v>30.482215879999998</v>
      </c>
      <c r="S44" s="32">
        <v>25.814207079999999</v>
      </c>
      <c r="T44" s="33">
        <f t="shared" si="2"/>
        <v>118.08309968822022</v>
      </c>
      <c r="U44" s="34">
        <v>4.1999999400000002E-2</v>
      </c>
      <c r="V44" s="34">
        <v>3.5000000099999998E-2</v>
      </c>
      <c r="W44" s="33">
        <v>120</v>
      </c>
      <c r="X44" s="34">
        <v>0.13778525589999999</v>
      </c>
      <c r="Y44" s="34">
        <v>0.1355842501</v>
      </c>
      <c r="Z44" s="32">
        <v>30.278339389999999</v>
      </c>
      <c r="AA44" s="32">
        <v>26.392829899999999</v>
      </c>
      <c r="AB44" s="33">
        <f t="shared" si="3"/>
        <v>114.72183735022669</v>
      </c>
      <c r="AC44" s="34">
        <v>4.1999999400000002E-2</v>
      </c>
      <c r="AD44" s="34">
        <v>3.5999998499999998E-2</v>
      </c>
      <c r="AE44" s="33">
        <v>116.6666718</v>
      </c>
      <c r="AF44" s="34">
        <v>0.1387130171</v>
      </c>
      <c r="AG44" s="34">
        <v>0.1364006847</v>
      </c>
      <c r="AH44" s="32">
        <v>29.58133698</v>
      </c>
      <c r="AI44" s="32">
        <v>26.574926380000001</v>
      </c>
      <c r="AJ44" s="33">
        <f t="shared" si="4"/>
        <v>111.31295927977656</v>
      </c>
      <c r="AK44" s="34">
        <v>4.1000001100000003E-2</v>
      </c>
      <c r="AL44" s="34">
        <v>3.5999998499999998E-2</v>
      </c>
      <c r="AM44" s="33">
        <v>113.8888931</v>
      </c>
      <c r="AN44" s="34">
        <v>0.13860090080000001</v>
      </c>
      <c r="AO44" s="34">
        <v>0.1354660392</v>
      </c>
      <c r="AP44" s="32">
        <v>23.8004818</v>
      </c>
      <c r="AQ44" s="32">
        <v>22.59758377</v>
      </c>
      <c r="AR44" s="33">
        <f t="shared" si="5"/>
        <v>105.32312676542408</v>
      </c>
      <c r="AS44" s="17">
        <v>3.9999999100000003E-2</v>
      </c>
      <c r="AT44" s="17">
        <v>3.9000000799999997E-2</v>
      </c>
      <c r="AU44" s="12">
        <v>102.5640945</v>
      </c>
      <c r="AV44" s="17">
        <v>0.16806383429999999</v>
      </c>
      <c r="AW44" s="17">
        <v>0.17258481680000001</v>
      </c>
    </row>
    <row r="45" spans="1:49" x14ac:dyDescent="0.25">
      <c r="A45" s="35" t="s">
        <v>50</v>
      </c>
      <c r="B45" s="36">
        <v>20.879194259999998</v>
      </c>
      <c r="C45" s="36">
        <v>17.145172120000002</v>
      </c>
      <c r="D45" s="33">
        <f t="shared" si="0"/>
        <v>121.7788547928558</v>
      </c>
      <c r="E45" s="38">
        <v>1.746000051</v>
      </c>
      <c r="F45" s="38">
        <v>1.4379999640000001</v>
      </c>
      <c r="G45" s="37">
        <v>121.4186401</v>
      </c>
      <c r="H45" s="38">
        <v>8.3623914720000005</v>
      </c>
      <c r="I45" s="38">
        <v>8.3872003559999992</v>
      </c>
      <c r="J45" s="36">
        <v>20.121990199999999</v>
      </c>
      <c r="K45" s="36">
        <v>16.306819919999999</v>
      </c>
      <c r="L45" s="33">
        <f t="shared" si="1"/>
        <v>123.39616368315178</v>
      </c>
      <c r="M45" s="38">
        <v>1.751000047</v>
      </c>
      <c r="N45" s="38">
        <v>1.4279999729999999</v>
      </c>
      <c r="O45" s="37">
        <v>122.6190567</v>
      </c>
      <c r="P45" s="38">
        <v>8.7019224170000005</v>
      </c>
      <c r="Q45" s="38">
        <v>8.7570724490000007</v>
      </c>
      <c r="R45" s="36">
        <v>20.359313960000001</v>
      </c>
      <c r="S45" s="36">
        <v>16.559194560000002</v>
      </c>
      <c r="T45" s="33">
        <f t="shared" si="2"/>
        <v>122.94869708928644</v>
      </c>
      <c r="U45" s="38">
        <v>1.845999956</v>
      </c>
      <c r="V45" s="38">
        <v>1.5149999860000001</v>
      </c>
      <c r="W45" s="37">
        <v>121.8481827</v>
      </c>
      <c r="X45" s="38">
        <v>9.0671033859999994</v>
      </c>
      <c r="Y45" s="38">
        <v>9.1489953990000004</v>
      </c>
      <c r="Z45" s="36">
        <v>19.615005490000001</v>
      </c>
      <c r="AA45" s="36">
        <v>15.83290195</v>
      </c>
      <c r="AB45" s="33">
        <f t="shared" si="3"/>
        <v>123.88762055082393</v>
      </c>
      <c r="AC45" s="38">
        <v>1.855000019</v>
      </c>
      <c r="AD45" s="38">
        <v>1.5140000579999999</v>
      </c>
      <c r="AE45" s="37">
        <v>122.52311709999999</v>
      </c>
      <c r="AF45" s="38">
        <v>9.4570455550000005</v>
      </c>
      <c r="AG45" s="38">
        <v>9.5623655319999994</v>
      </c>
      <c r="AH45" s="36">
        <v>14.553451539999999</v>
      </c>
      <c r="AI45" s="36">
        <v>11.14333916</v>
      </c>
      <c r="AJ45" s="33">
        <f t="shared" si="4"/>
        <v>130.6022488505142</v>
      </c>
      <c r="AK45" s="38">
        <v>1.7749999759999999</v>
      </c>
      <c r="AL45" s="38">
        <v>1.378999949</v>
      </c>
      <c r="AM45" s="37">
        <v>128.7164612</v>
      </c>
      <c r="AN45" s="38">
        <v>12.19641972</v>
      </c>
      <c r="AO45" s="38">
        <v>12.37510586</v>
      </c>
      <c r="AP45" s="36">
        <v>0.70555800199999996</v>
      </c>
      <c r="AQ45" s="36">
        <v>0.14102496210000001</v>
      </c>
      <c r="AR45" s="33" t="str">
        <f t="shared" si="5"/>
        <v>NA</v>
      </c>
      <c r="AS45" s="16">
        <v>0.1140000001</v>
      </c>
      <c r="AT45" s="16">
        <v>2.40000002E-2</v>
      </c>
      <c r="AU45" s="9">
        <v>475</v>
      </c>
      <c r="AV45" s="16">
        <v>16.157424930000001</v>
      </c>
      <c r="AW45" s="16">
        <v>17.01826286</v>
      </c>
    </row>
    <row r="46" spans="1:49" x14ac:dyDescent="0.25">
      <c r="A46" s="31" t="s">
        <v>51</v>
      </c>
      <c r="B46" s="32">
        <v>2.4151496890000002</v>
      </c>
      <c r="C46" s="32">
        <v>0.44728469850000002</v>
      </c>
      <c r="D46" s="33" t="str">
        <f t="shared" si="0"/>
        <v>NA</v>
      </c>
      <c r="E46" s="34">
        <v>4.0000002000000002E-3</v>
      </c>
      <c r="F46" s="34">
        <v>8.0000000000000004E-4</v>
      </c>
      <c r="G46" s="33">
        <v>500.00003049999998</v>
      </c>
      <c r="H46" s="34">
        <v>0.16562120620000001</v>
      </c>
      <c r="I46" s="34">
        <v>0.17885699869999999</v>
      </c>
      <c r="J46" s="32">
        <v>1.796295881</v>
      </c>
      <c r="K46" s="32">
        <v>0.33576431870000001</v>
      </c>
      <c r="L46" s="33" t="str">
        <f t="shared" si="1"/>
        <v>NA</v>
      </c>
      <c r="M46" s="34">
        <v>3.0000000000000001E-3</v>
      </c>
      <c r="N46" s="34">
        <v>5.9999999999999995E-4</v>
      </c>
      <c r="O46" s="33">
        <v>499.99996950000002</v>
      </c>
      <c r="P46" s="34">
        <v>0.167010352</v>
      </c>
      <c r="Q46" s="34">
        <v>0.1786967814</v>
      </c>
      <c r="R46" s="32">
        <v>1.786488056</v>
      </c>
      <c r="S46" s="32">
        <v>0.33672031759999999</v>
      </c>
      <c r="T46" s="33" t="str">
        <f t="shared" si="2"/>
        <v>NA</v>
      </c>
      <c r="U46" s="34">
        <v>3.0000000000000001E-3</v>
      </c>
      <c r="V46" s="34">
        <v>5.9999999999999995E-4</v>
      </c>
      <c r="W46" s="33">
        <v>499.99996950000002</v>
      </c>
      <c r="X46" s="34">
        <v>0.16792723540000001</v>
      </c>
      <c r="Y46" s="34">
        <v>0.17818942669999999</v>
      </c>
      <c r="Z46" s="32">
        <v>1.1878012419999999</v>
      </c>
      <c r="AA46" s="32">
        <v>0.2818829417</v>
      </c>
      <c r="AB46" s="33" t="str">
        <f t="shared" si="3"/>
        <v>NA</v>
      </c>
      <c r="AC46" s="34">
        <v>2.0000001000000001E-3</v>
      </c>
      <c r="AD46" s="34">
        <v>5.0000000000000001E-4</v>
      </c>
      <c r="AE46" s="33">
        <v>400</v>
      </c>
      <c r="AF46" s="34">
        <v>0.16837833820000001</v>
      </c>
      <c r="AG46" s="34">
        <v>0.17737859489999999</v>
      </c>
      <c r="AH46" s="32">
        <v>0.56718581909999999</v>
      </c>
      <c r="AI46" s="32">
        <v>0.1665746719</v>
      </c>
      <c r="AJ46" s="33" t="str">
        <f t="shared" si="4"/>
        <v>NA</v>
      </c>
      <c r="AK46" s="34">
        <v>1E-3</v>
      </c>
      <c r="AL46" s="34">
        <v>2.9999999999999997E-4</v>
      </c>
      <c r="AM46" s="33">
        <v>333.33334350000001</v>
      </c>
      <c r="AN46" s="34">
        <v>0.17630906399999999</v>
      </c>
      <c r="AO46" s="34">
        <v>0.1800994128</v>
      </c>
      <c r="AP46" s="32" t="s">
        <v>184</v>
      </c>
      <c r="AQ46" s="32">
        <v>3.47928666E-2</v>
      </c>
      <c r="AR46" s="33" t="str">
        <f t="shared" si="5"/>
        <v>-</v>
      </c>
      <c r="AS46" s="17" t="s">
        <v>184</v>
      </c>
      <c r="AT46" s="17">
        <v>1E-4</v>
      </c>
      <c r="AU46" s="12" t="s">
        <v>174</v>
      </c>
      <c r="AV46" s="17">
        <v>0.27400392289999997</v>
      </c>
      <c r="AW46" s="17">
        <v>0.28741523619999998</v>
      </c>
    </row>
    <row r="47" spans="1:49" x14ac:dyDescent="0.25">
      <c r="A47" s="35" t="s">
        <v>52</v>
      </c>
      <c r="B47" s="36">
        <v>8.3565769200000002</v>
      </c>
      <c r="C47" s="36">
        <v>6.2910785679999996</v>
      </c>
      <c r="D47" s="33">
        <f t="shared" si="0"/>
        <v>132.83218179003993</v>
      </c>
      <c r="E47" s="38">
        <v>1.40000004E-2</v>
      </c>
      <c r="F47" s="38">
        <v>9.9999997999999993E-3</v>
      </c>
      <c r="G47" s="37">
        <v>140</v>
      </c>
      <c r="H47" s="38">
        <v>0.16753271219999999</v>
      </c>
      <c r="I47" s="38">
        <v>0.15895524620000001</v>
      </c>
      <c r="J47" s="36">
        <v>8.1465415950000004</v>
      </c>
      <c r="K47" s="36">
        <v>6.0911960599999997</v>
      </c>
      <c r="L47" s="33">
        <f t="shared" si="1"/>
        <v>133.74288915927625</v>
      </c>
      <c r="M47" s="38">
        <v>1.40000004E-2</v>
      </c>
      <c r="N47" s="38">
        <v>9.9999997999999993E-3</v>
      </c>
      <c r="O47" s="37">
        <v>140</v>
      </c>
      <c r="P47" s="38">
        <v>0.17185206710000001</v>
      </c>
      <c r="Q47" s="38">
        <v>0.1641713679</v>
      </c>
      <c r="R47" s="36">
        <v>7.9343495370000001</v>
      </c>
      <c r="S47" s="36">
        <v>5.8916759489999997</v>
      </c>
      <c r="T47" s="33">
        <f t="shared" si="2"/>
        <v>134.67050132563224</v>
      </c>
      <c r="U47" s="38">
        <v>1.40000004E-2</v>
      </c>
      <c r="V47" s="38">
        <v>9.9999997999999993E-3</v>
      </c>
      <c r="W47" s="37">
        <v>140</v>
      </c>
      <c r="X47" s="38">
        <v>0.17644798759999999</v>
      </c>
      <c r="Y47" s="38">
        <v>0.16973099110000001</v>
      </c>
      <c r="Z47" s="36">
        <v>6.6150212289999999</v>
      </c>
      <c r="AA47" s="36">
        <v>4.553463936</v>
      </c>
      <c r="AB47" s="33">
        <f t="shared" si="3"/>
        <v>145.2744838210134</v>
      </c>
      <c r="AC47" s="38">
        <v>1.20000001E-2</v>
      </c>
      <c r="AD47" s="38">
        <v>8.0000004000000003E-3</v>
      </c>
      <c r="AE47" s="37">
        <v>150</v>
      </c>
      <c r="AF47" s="38">
        <v>0.18140530590000001</v>
      </c>
      <c r="AG47" s="38">
        <v>0.17569042739999999</v>
      </c>
      <c r="AH47" s="36">
        <v>4.2984876630000004</v>
      </c>
      <c r="AI47" s="36">
        <v>2.139366388</v>
      </c>
      <c r="AJ47" s="33">
        <f t="shared" si="4"/>
        <v>200.92339896105727</v>
      </c>
      <c r="AK47" s="38">
        <v>9.9999997999999993E-3</v>
      </c>
      <c r="AL47" s="38">
        <v>4.9999998999999996E-3</v>
      </c>
      <c r="AM47" s="37">
        <v>200</v>
      </c>
      <c r="AN47" s="38">
        <v>0.23263996840000001</v>
      </c>
      <c r="AO47" s="38">
        <v>0.23371407390000001</v>
      </c>
      <c r="AP47" s="36">
        <v>0.50020897389999996</v>
      </c>
      <c r="AQ47" s="36" t="s">
        <v>184</v>
      </c>
      <c r="AR47" s="33" t="str">
        <f t="shared" si="5"/>
        <v>-</v>
      </c>
      <c r="AS47" s="16">
        <v>2.0000001000000001E-3</v>
      </c>
      <c r="AT47" s="16" t="s">
        <v>184</v>
      </c>
      <c r="AU47" s="9" t="s">
        <v>185</v>
      </c>
      <c r="AV47" s="16">
        <v>0.39983290430000001</v>
      </c>
      <c r="AW47" s="16">
        <v>0.4227954149</v>
      </c>
    </row>
    <row r="48" spans="1:49" x14ac:dyDescent="0.25">
      <c r="A48" s="31" t="s">
        <v>53</v>
      </c>
      <c r="B48" s="32">
        <v>3.1233632560000002</v>
      </c>
      <c r="C48" s="32">
        <v>3.0207722189999999</v>
      </c>
      <c r="D48" s="33">
        <f t="shared" si="0"/>
        <v>103.39618579496744</v>
      </c>
      <c r="E48" s="34">
        <v>8.0000004000000003E-3</v>
      </c>
      <c r="F48" s="34">
        <v>8.0000004000000003E-3</v>
      </c>
      <c r="G48" s="33">
        <v>100</v>
      </c>
      <c r="H48" s="34">
        <v>0.25613415239999998</v>
      </c>
      <c r="I48" s="34">
        <v>0.26483294369999999</v>
      </c>
      <c r="J48" s="32">
        <v>2.8178763390000001</v>
      </c>
      <c r="K48" s="32">
        <v>2.6947083470000002</v>
      </c>
      <c r="L48" s="33">
        <f t="shared" si="1"/>
        <v>104.5707355357073</v>
      </c>
      <c r="M48" s="34">
        <v>7.0000002000000002E-3</v>
      </c>
      <c r="N48" s="34">
        <v>7.0000002000000002E-3</v>
      </c>
      <c r="O48" s="33">
        <v>100</v>
      </c>
      <c r="P48" s="34">
        <v>0.24841402470000001</v>
      </c>
      <c r="Q48" s="34">
        <v>0.25976836679999998</v>
      </c>
      <c r="R48" s="32">
        <v>3.3325943950000001</v>
      </c>
      <c r="S48" s="32">
        <v>3.1470863819999999</v>
      </c>
      <c r="T48" s="33">
        <f t="shared" si="2"/>
        <v>105.89459552368908</v>
      </c>
      <c r="U48" s="34">
        <v>8.0000004000000003E-3</v>
      </c>
      <c r="V48" s="34">
        <v>8.0000004000000003E-3</v>
      </c>
      <c r="W48" s="33">
        <v>100</v>
      </c>
      <c r="X48" s="34">
        <v>0.24005320669999999</v>
      </c>
      <c r="Y48" s="34">
        <v>0.25420337920000002</v>
      </c>
      <c r="Z48" s="32">
        <v>2.1567952629999998</v>
      </c>
      <c r="AA48" s="32">
        <v>2.0116679670000002</v>
      </c>
      <c r="AB48" s="33">
        <f t="shared" si="3"/>
        <v>107.21427682802087</v>
      </c>
      <c r="AC48" s="34">
        <v>4.9999998999999996E-3</v>
      </c>
      <c r="AD48" s="34">
        <v>4.9999998999999996E-3</v>
      </c>
      <c r="AE48" s="33">
        <v>100</v>
      </c>
      <c r="AF48" s="34">
        <v>0.23182542619999999</v>
      </c>
      <c r="AG48" s="34">
        <v>0.2485499531</v>
      </c>
      <c r="AH48" s="32">
        <v>1.1920679810000001</v>
      </c>
      <c r="AI48" s="32">
        <v>1.006896496</v>
      </c>
      <c r="AJ48" s="33">
        <f t="shared" si="4"/>
        <v>118.39031973351908</v>
      </c>
      <c r="AK48" s="34">
        <v>2.0000001000000001E-3</v>
      </c>
      <c r="AL48" s="34">
        <v>2.0000001000000001E-3</v>
      </c>
      <c r="AM48" s="33">
        <v>100</v>
      </c>
      <c r="AN48" s="34">
        <v>0.1677756608</v>
      </c>
      <c r="AO48" s="34">
        <v>0.1986301392</v>
      </c>
      <c r="AP48" s="32" t="s">
        <v>184</v>
      </c>
      <c r="AQ48" s="32" t="s">
        <v>184</v>
      </c>
      <c r="AR48" s="33" t="str">
        <f t="shared" si="5"/>
        <v>-</v>
      </c>
      <c r="AS48" s="17" t="s">
        <v>184</v>
      </c>
      <c r="AT48" s="17" t="s">
        <v>184</v>
      </c>
      <c r="AU48" s="12" t="s">
        <v>184</v>
      </c>
      <c r="AV48" s="17">
        <v>0.18407110870000001</v>
      </c>
      <c r="AW48" s="17">
        <v>0.19846469159999999</v>
      </c>
    </row>
    <row r="49" spans="1:49" x14ac:dyDescent="0.25">
      <c r="A49" s="35" t="s">
        <v>54</v>
      </c>
      <c r="B49" s="36">
        <v>8.7968788149999995</v>
      </c>
      <c r="C49" s="36">
        <v>8.9426727289999999</v>
      </c>
      <c r="D49" s="33">
        <f t="shared" si="0"/>
        <v>98.369682997263126</v>
      </c>
      <c r="E49" s="38">
        <v>0.20499999820000001</v>
      </c>
      <c r="F49" s="38">
        <v>0.20900000630000001</v>
      </c>
      <c r="G49" s="37">
        <v>98.086120609999995</v>
      </c>
      <c r="H49" s="38">
        <v>2.330372095</v>
      </c>
      <c r="I49" s="38">
        <v>2.3371088499999999</v>
      </c>
      <c r="J49" s="36">
        <v>8.3524045939999993</v>
      </c>
      <c r="K49" s="36">
        <v>8.4524812699999998</v>
      </c>
      <c r="L49" s="33">
        <f t="shared" si="1"/>
        <v>98.816008308055075</v>
      </c>
      <c r="M49" s="38">
        <v>0.1979999989</v>
      </c>
      <c r="N49" s="38">
        <v>0.20299999420000001</v>
      </c>
      <c r="O49" s="37">
        <v>97.536949160000006</v>
      </c>
      <c r="P49" s="38">
        <v>2.3705747129999999</v>
      </c>
      <c r="Q49" s="38">
        <v>2.4016616339999999</v>
      </c>
      <c r="R49" s="36">
        <v>8.5753870009999993</v>
      </c>
      <c r="S49" s="36">
        <v>8.6366138459999995</v>
      </c>
      <c r="T49" s="33">
        <f t="shared" si="2"/>
        <v>99.291078122841427</v>
      </c>
      <c r="U49" s="38">
        <v>0.20700000230000001</v>
      </c>
      <c r="V49" s="38">
        <v>0.21299999950000001</v>
      </c>
      <c r="W49" s="37">
        <v>97.183097840000002</v>
      </c>
      <c r="X49" s="38">
        <v>2.413885117</v>
      </c>
      <c r="Y49" s="38">
        <v>2.4662444589999999</v>
      </c>
      <c r="Z49" s="36">
        <v>7.720474243</v>
      </c>
      <c r="AA49" s="36">
        <v>7.7823524480000001</v>
      </c>
      <c r="AB49" s="33">
        <f t="shared" si="3"/>
        <v>99.204890739484526</v>
      </c>
      <c r="AC49" s="38">
        <v>0.1899999976</v>
      </c>
      <c r="AD49" s="38">
        <v>0.1969999969</v>
      </c>
      <c r="AE49" s="37">
        <v>96.446701050000001</v>
      </c>
      <c r="AF49" s="38">
        <v>2.4609887600000002</v>
      </c>
      <c r="AG49" s="38">
        <v>2.5313682559999999</v>
      </c>
      <c r="AH49" s="36">
        <v>7.3725814820000002</v>
      </c>
      <c r="AI49" s="36">
        <v>7.1703076360000004</v>
      </c>
      <c r="AJ49" s="33">
        <f t="shared" si="4"/>
        <v>102.82099257477381</v>
      </c>
      <c r="AK49" s="38">
        <v>0.21099999550000001</v>
      </c>
      <c r="AL49" s="38">
        <v>0.21400000150000001</v>
      </c>
      <c r="AM49" s="37">
        <v>98.598129270000001</v>
      </c>
      <c r="AN49" s="38">
        <v>2.8619554040000001</v>
      </c>
      <c r="AO49" s="38">
        <v>2.98453021</v>
      </c>
      <c r="AP49" s="36">
        <v>1.516233325</v>
      </c>
      <c r="AQ49" s="36">
        <v>1.088593006</v>
      </c>
      <c r="AR49" s="33">
        <f t="shared" si="5"/>
        <v>139.28376506582111</v>
      </c>
      <c r="AS49" s="16">
        <v>6.1000000700000001E-2</v>
      </c>
      <c r="AT49" s="16">
        <v>4.6000000100000001E-2</v>
      </c>
      <c r="AU49" s="9">
        <v>132.60870360000001</v>
      </c>
      <c r="AV49" s="16">
        <v>4.0231275560000004</v>
      </c>
      <c r="AW49" s="16">
        <v>4.2256379129999999</v>
      </c>
    </row>
    <row r="50" spans="1:49" x14ac:dyDescent="0.25">
      <c r="A50" s="31" t="s">
        <v>55</v>
      </c>
      <c r="B50" s="32">
        <v>1.610070705</v>
      </c>
      <c r="C50" s="32">
        <v>1.3669286970000001</v>
      </c>
      <c r="D50" s="33">
        <f t="shared" si="0"/>
        <v>117.78746825153527</v>
      </c>
      <c r="E50" s="34">
        <v>8.9999995999999992E-3</v>
      </c>
      <c r="F50" s="34">
        <v>8.0000004000000003E-3</v>
      </c>
      <c r="G50" s="33">
        <v>112.4999924</v>
      </c>
      <c r="H50" s="34">
        <v>0.55898165700000002</v>
      </c>
      <c r="I50" s="34">
        <v>0.5852536559</v>
      </c>
      <c r="J50" s="32">
        <v>1.4705327749999999</v>
      </c>
      <c r="K50" s="32">
        <v>1.2304052110000001</v>
      </c>
      <c r="L50" s="33">
        <f t="shared" si="1"/>
        <v>119.51613678593236</v>
      </c>
      <c r="M50" s="34">
        <v>8.0000004000000003E-3</v>
      </c>
      <c r="N50" s="34">
        <v>7.0000002000000002E-3</v>
      </c>
      <c r="O50" s="33">
        <v>114.2857132</v>
      </c>
      <c r="P50" s="34">
        <v>0.54402053360000002</v>
      </c>
      <c r="Q50" s="34">
        <v>0.56891828779999998</v>
      </c>
      <c r="R50" s="32">
        <v>2.4373407359999999</v>
      </c>
      <c r="S50" s="32">
        <v>2.3330612180000001</v>
      </c>
      <c r="T50" s="33">
        <f t="shared" si="2"/>
        <v>104.46964345365069</v>
      </c>
      <c r="U50" s="34">
        <v>1.30000003E-2</v>
      </c>
      <c r="V50" s="34">
        <v>1.30000003E-2</v>
      </c>
      <c r="W50" s="33">
        <v>100</v>
      </c>
      <c r="X50" s="34">
        <v>0.53336817030000006</v>
      </c>
      <c r="Y50" s="34">
        <v>0.55720782280000003</v>
      </c>
      <c r="Z50" s="32">
        <v>1.895552635</v>
      </c>
      <c r="AA50" s="32">
        <v>1.816065907</v>
      </c>
      <c r="AB50" s="33">
        <f t="shared" si="3"/>
        <v>104.37686362007126</v>
      </c>
      <c r="AC50" s="34">
        <v>9.9999997999999993E-3</v>
      </c>
      <c r="AD50" s="34">
        <v>9.9999997999999993E-3</v>
      </c>
      <c r="AE50" s="33">
        <v>100</v>
      </c>
      <c r="AF50" s="34">
        <v>0.52755063769999999</v>
      </c>
      <c r="AG50" s="34">
        <v>0.55064082150000004</v>
      </c>
      <c r="AH50" s="32">
        <v>1.143998861</v>
      </c>
      <c r="AI50" s="32">
        <v>1.105255723</v>
      </c>
      <c r="AJ50" s="33">
        <f t="shared" si="4"/>
        <v>103.50535511318949</v>
      </c>
      <c r="AK50" s="34">
        <v>6.0000000999999997E-3</v>
      </c>
      <c r="AL50" s="34">
        <v>6.0000000999999997E-3</v>
      </c>
      <c r="AM50" s="33">
        <v>100</v>
      </c>
      <c r="AN50" s="34">
        <v>0.52447605129999997</v>
      </c>
      <c r="AO50" s="34">
        <v>0.54286080599999997</v>
      </c>
      <c r="AP50" s="32">
        <v>0.24237599970000001</v>
      </c>
      <c r="AQ50" s="32">
        <v>0.22938382630000001</v>
      </c>
      <c r="AR50" s="33" t="str">
        <f t="shared" si="5"/>
        <v>NA</v>
      </c>
      <c r="AS50" s="17">
        <v>1E-3</v>
      </c>
      <c r="AT50" s="17">
        <v>1E-3</v>
      </c>
      <c r="AU50" s="12">
        <v>100</v>
      </c>
      <c r="AV50" s="17">
        <v>0.41258209940000001</v>
      </c>
      <c r="AW50" s="17">
        <v>0.43595051769999998</v>
      </c>
    </row>
    <row r="51" spans="1:49" x14ac:dyDescent="0.25">
      <c r="A51" s="35" t="s">
        <v>57</v>
      </c>
      <c r="B51" s="36">
        <v>7.2451086040000003</v>
      </c>
      <c r="C51" s="36">
        <v>8.7582321170000004</v>
      </c>
      <c r="D51" s="33">
        <f t="shared" si="0"/>
        <v>82.723413894649127</v>
      </c>
      <c r="E51" s="38">
        <v>0.1049999967</v>
      </c>
      <c r="F51" s="38">
        <v>0.125</v>
      </c>
      <c r="G51" s="37">
        <v>84</v>
      </c>
      <c r="H51" s="38">
        <v>1.449253678</v>
      </c>
      <c r="I51" s="38">
        <v>1.4272286890000001</v>
      </c>
      <c r="J51" s="36">
        <v>7.1348237990000003</v>
      </c>
      <c r="K51" s="36">
        <v>8.5759258270000007</v>
      </c>
      <c r="L51" s="33">
        <f t="shared" si="1"/>
        <v>83.195959747425647</v>
      </c>
      <c r="M51" s="38">
        <v>0.1059999987</v>
      </c>
      <c r="N51" s="38">
        <v>0.126000002</v>
      </c>
      <c r="O51" s="37">
        <v>84.126983640000006</v>
      </c>
      <c r="P51" s="38">
        <v>1.4856709239999999</v>
      </c>
      <c r="Q51" s="38">
        <v>1.4692291019999999</v>
      </c>
      <c r="R51" s="36">
        <v>7.5523071289999999</v>
      </c>
      <c r="S51" s="36">
        <v>8.9307470319999993</v>
      </c>
      <c r="T51" s="33">
        <f t="shared" si="2"/>
        <v>84.565234038531443</v>
      </c>
      <c r="U51" s="38">
        <v>0.1150000021</v>
      </c>
      <c r="V51" s="38">
        <v>0.13500000540000001</v>
      </c>
      <c r="W51" s="37">
        <v>85.18518066</v>
      </c>
      <c r="X51" s="38">
        <v>1.522713542</v>
      </c>
      <c r="Y51" s="38">
        <v>1.5116316080000001</v>
      </c>
      <c r="Z51" s="36">
        <v>6.6003556249999997</v>
      </c>
      <c r="AA51" s="36">
        <v>7.9760427470000002</v>
      </c>
      <c r="AB51" s="33">
        <f t="shared" si="3"/>
        <v>82.752259915890832</v>
      </c>
      <c r="AC51" s="38">
        <v>0.1030000001</v>
      </c>
      <c r="AD51" s="38">
        <v>0.123999998</v>
      </c>
      <c r="AE51" s="37">
        <v>83.064514160000002</v>
      </c>
      <c r="AF51" s="38">
        <v>1.56052196</v>
      </c>
      <c r="AG51" s="38">
        <v>1.5546556709999999</v>
      </c>
      <c r="AH51" s="36">
        <v>5.2671380040000004</v>
      </c>
      <c r="AI51" s="36">
        <v>6.5088133810000004</v>
      </c>
      <c r="AJ51" s="33">
        <f t="shared" si="4"/>
        <v>80.923168259446527</v>
      </c>
      <c r="AK51" s="38">
        <v>9.4999998799999999E-2</v>
      </c>
      <c r="AL51" s="38">
        <v>0.1190000027</v>
      </c>
      <c r="AM51" s="37">
        <v>79.831932069999993</v>
      </c>
      <c r="AN51" s="38">
        <v>1.8036360739999999</v>
      </c>
      <c r="AO51" s="38">
        <v>1.8282902240000001</v>
      </c>
      <c r="AP51" s="36">
        <v>4.183060169</v>
      </c>
      <c r="AQ51" s="36">
        <v>5.0269465450000004</v>
      </c>
      <c r="AR51" s="33">
        <f t="shared" si="5"/>
        <v>83.212744188828452</v>
      </c>
      <c r="AS51" s="16">
        <v>8.2999996800000003E-2</v>
      </c>
      <c r="AT51" s="16">
        <v>0.1040000021</v>
      </c>
      <c r="AU51" s="9">
        <v>79.807685849999999</v>
      </c>
      <c r="AV51" s="16">
        <v>1.9841933249999999</v>
      </c>
      <c r="AW51" s="16">
        <v>2.0688502789999998</v>
      </c>
    </row>
    <row r="52" spans="1:49" x14ac:dyDescent="0.25">
      <c r="A52" s="31" t="s">
        <v>58</v>
      </c>
      <c r="B52" s="32">
        <v>35.381996149999999</v>
      </c>
      <c r="C52" s="32">
        <v>20.91352272</v>
      </c>
      <c r="D52" s="33">
        <f t="shared" si="0"/>
        <v>169.18238320588392</v>
      </c>
      <c r="E52" s="34">
        <v>0.32199999689999997</v>
      </c>
      <c r="F52" s="34">
        <v>0.19400000570000001</v>
      </c>
      <c r="G52" s="33">
        <v>165.97937010000001</v>
      </c>
      <c r="H52" s="34">
        <v>0.9100673199</v>
      </c>
      <c r="I52" s="34">
        <v>0.92762947080000002</v>
      </c>
      <c r="J52" s="32">
        <v>37.69656372</v>
      </c>
      <c r="K52" s="32">
        <v>23.541017530000001</v>
      </c>
      <c r="L52" s="33">
        <f t="shared" si="1"/>
        <v>160.13141178778943</v>
      </c>
      <c r="M52" s="34">
        <v>0.35499998929999999</v>
      </c>
      <c r="N52" s="34">
        <v>0.22599999609999999</v>
      </c>
      <c r="O52" s="33">
        <v>157.07965089999999</v>
      </c>
      <c r="P52" s="34">
        <v>0.94173043970000003</v>
      </c>
      <c r="Q52" s="34">
        <v>0.96002644299999995</v>
      </c>
      <c r="R52" s="32">
        <v>36.532493590000001</v>
      </c>
      <c r="S52" s="32">
        <v>22.65162849</v>
      </c>
      <c r="T52" s="33">
        <f t="shared" si="2"/>
        <v>161.27976673345131</v>
      </c>
      <c r="U52" s="34">
        <v>0.3560000062</v>
      </c>
      <c r="V52" s="34">
        <v>0.22499999400000001</v>
      </c>
      <c r="W52" s="33">
        <v>158.222229</v>
      </c>
      <c r="X52" s="34">
        <v>0.97447490690000005</v>
      </c>
      <c r="Y52" s="34">
        <v>0.9933061004</v>
      </c>
      <c r="Z52" s="32">
        <v>34.608665469999998</v>
      </c>
      <c r="AA52" s="32">
        <v>20.923082350000001</v>
      </c>
      <c r="AB52" s="33">
        <f t="shared" si="3"/>
        <v>165.40902000512366</v>
      </c>
      <c r="AC52" s="34">
        <v>0.34900000689999999</v>
      </c>
      <c r="AD52" s="34">
        <v>0.21500000359999999</v>
      </c>
      <c r="AE52" s="33">
        <v>162.32557679999999</v>
      </c>
      <c r="AF52" s="34">
        <v>1.0084179639999999</v>
      </c>
      <c r="AG52" s="34">
        <v>1.0275732280000001</v>
      </c>
      <c r="AH52" s="32">
        <v>27.994632719999998</v>
      </c>
      <c r="AI52" s="32">
        <v>16.520744319999999</v>
      </c>
      <c r="AJ52" s="33">
        <f t="shared" si="4"/>
        <v>169.45140108554142</v>
      </c>
      <c r="AK52" s="34">
        <v>0.36399999259999999</v>
      </c>
      <c r="AL52" s="34">
        <v>0.21699999270000001</v>
      </c>
      <c r="AM52" s="33">
        <v>167.7419434</v>
      </c>
      <c r="AN52" s="34">
        <v>1.3002492189999999</v>
      </c>
      <c r="AO52" s="34">
        <v>1.3135001660000001</v>
      </c>
      <c r="AP52" s="32">
        <v>2.9088265899999999</v>
      </c>
      <c r="AQ52" s="32">
        <v>0.58109825849999996</v>
      </c>
      <c r="AR52" s="33" t="str">
        <f t="shared" si="5"/>
        <v>NA</v>
      </c>
      <c r="AS52" s="17">
        <v>5.7000000000000002E-2</v>
      </c>
      <c r="AT52" s="17">
        <v>1.20000001E-2</v>
      </c>
      <c r="AU52" s="12">
        <v>475</v>
      </c>
      <c r="AV52" s="17">
        <v>1.9595530029999999</v>
      </c>
      <c r="AW52" s="17">
        <v>2.0650551319999999</v>
      </c>
    </row>
    <row r="53" spans="1:49" x14ac:dyDescent="0.25">
      <c r="A53" s="35" t="s">
        <v>59</v>
      </c>
      <c r="B53" s="36">
        <v>51.11388779</v>
      </c>
      <c r="C53" s="36">
        <v>48.000656130000003</v>
      </c>
      <c r="D53" s="33">
        <f t="shared" si="0"/>
        <v>106.48581063468892</v>
      </c>
      <c r="E53" s="38">
        <v>7.6999999599999994E-2</v>
      </c>
      <c r="F53" s="38">
        <v>6.8999998300000004E-2</v>
      </c>
      <c r="G53" s="37">
        <v>111.59420780000001</v>
      </c>
      <c r="H53" s="38">
        <v>0.15064398940000001</v>
      </c>
      <c r="I53" s="38">
        <v>0.14374804499999999</v>
      </c>
      <c r="J53" s="36">
        <v>50.703018190000002</v>
      </c>
      <c r="K53" s="36">
        <v>46.82918549</v>
      </c>
      <c r="L53" s="33">
        <f t="shared" si="1"/>
        <v>108.2722615383247</v>
      </c>
      <c r="M53" s="38">
        <v>7.8000001599999993E-2</v>
      </c>
      <c r="N53" s="38">
        <v>6.8999998300000004E-2</v>
      </c>
      <c r="O53" s="37">
        <v>113.04347989999999</v>
      </c>
      <c r="P53" s="38">
        <v>0.15383699540000001</v>
      </c>
      <c r="Q53" s="38">
        <v>0.14734400810000001</v>
      </c>
      <c r="R53" s="36">
        <v>50.357051849999998</v>
      </c>
      <c r="S53" s="36">
        <v>47.068820950000003</v>
      </c>
      <c r="T53" s="33">
        <f t="shared" si="2"/>
        <v>106.98600651903519</v>
      </c>
      <c r="U53" s="38">
        <v>7.9000003599999993E-2</v>
      </c>
      <c r="V53" s="38">
        <v>7.1000002300000004E-2</v>
      </c>
      <c r="W53" s="37">
        <v>111.2676086</v>
      </c>
      <c r="X53" s="38">
        <v>0.15687972310000001</v>
      </c>
      <c r="Y53" s="38">
        <v>0.15084296459999999</v>
      </c>
      <c r="Z53" s="36">
        <v>49.435897830000002</v>
      </c>
      <c r="AA53" s="36">
        <v>46.022270200000001</v>
      </c>
      <c r="AB53" s="33">
        <f t="shared" si="3"/>
        <v>107.41733863880536</v>
      </c>
      <c r="AC53" s="38">
        <v>7.9000003599999993E-2</v>
      </c>
      <c r="AD53" s="38">
        <v>7.1000002300000004E-2</v>
      </c>
      <c r="AE53" s="37">
        <v>111.2676086</v>
      </c>
      <c r="AF53" s="38">
        <v>0.15980289880000001</v>
      </c>
      <c r="AG53" s="38">
        <v>0.15427313749999999</v>
      </c>
      <c r="AH53" s="36">
        <v>44.984088900000003</v>
      </c>
      <c r="AI53" s="36">
        <v>41.843616490000002</v>
      </c>
      <c r="AJ53" s="33">
        <f t="shared" si="4"/>
        <v>107.50526047563437</v>
      </c>
      <c r="AK53" s="38">
        <v>8.2999996800000003E-2</v>
      </c>
      <c r="AL53" s="38">
        <v>7.5999997599999994E-2</v>
      </c>
      <c r="AM53" s="37">
        <v>109.2105255</v>
      </c>
      <c r="AN53" s="38">
        <v>0.18450967970000001</v>
      </c>
      <c r="AO53" s="38">
        <v>0.1816286594</v>
      </c>
      <c r="AP53" s="36">
        <v>26.608942030000001</v>
      </c>
      <c r="AQ53" s="36">
        <v>24.382730479999999</v>
      </c>
      <c r="AR53" s="33">
        <f t="shared" si="5"/>
        <v>109.13027994065743</v>
      </c>
      <c r="AS53" s="16">
        <v>7.8000001599999993E-2</v>
      </c>
      <c r="AT53" s="16">
        <v>7.4000000999999996E-2</v>
      </c>
      <c r="AU53" s="9">
        <v>105.4054031</v>
      </c>
      <c r="AV53" s="16">
        <v>0.29313454030000002</v>
      </c>
      <c r="AW53" s="16">
        <v>0.30349349980000001</v>
      </c>
    </row>
    <row r="54" spans="1:49" x14ac:dyDescent="0.25">
      <c r="A54" s="31" t="s">
        <v>60</v>
      </c>
      <c r="B54" s="32">
        <v>5.4351782799999997</v>
      </c>
      <c r="C54" s="32">
        <v>4.1036372180000003</v>
      </c>
      <c r="D54" s="33">
        <f t="shared" si="0"/>
        <v>132.44782594717171</v>
      </c>
      <c r="E54" s="34">
        <v>3.0000000000000001E-3</v>
      </c>
      <c r="F54" s="34">
        <v>2.3000001E-3</v>
      </c>
      <c r="G54" s="33">
        <v>130.43478390000001</v>
      </c>
      <c r="H54" s="34">
        <v>5.5195979800000003E-2</v>
      </c>
      <c r="I54" s="34">
        <v>5.6047838199999998E-2</v>
      </c>
      <c r="J54" s="32">
        <v>4.6882228850000001</v>
      </c>
      <c r="K54" s="32">
        <v>3.7166557309999999</v>
      </c>
      <c r="L54" s="33">
        <f t="shared" si="1"/>
        <v>126.14089720218963</v>
      </c>
      <c r="M54" s="34">
        <v>2.7000001000000002E-3</v>
      </c>
      <c r="N54" s="34">
        <v>2.2000000000000001E-3</v>
      </c>
      <c r="O54" s="33">
        <v>122.7272797</v>
      </c>
      <c r="P54" s="34">
        <v>5.7591121600000003E-2</v>
      </c>
      <c r="Q54" s="34">
        <v>5.9193000199999998E-2</v>
      </c>
      <c r="R54" s="32">
        <v>1.9912835360000001</v>
      </c>
      <c r="S54" s="32">
        <v>1.1184484960000001</v>
      </c>
      <c r="T54" s="33">
        <f t="shared" si="2"/>
        <v>178.039806313978</v>
      </c>
      <c r="U54" s="34">
        <v>1.2000000999999999E-3</v>
      </c>
      <c r="V54" s="34">
        <v>6.9999999999999999E-4</v>
      </c>
      <c r="W54" s="33">
        <v>171.42858889999999</v>
      </c>
      <c r="X54" s="34">
        <v>6.0262639100000001E-2</v>
      </c>
      <c r="Y54" s="34">
        <v>6.2586702399999999E-2</v>
      </c>
      <c r="Z54" s="32">
        <v>2.0544605260000002</v>
      </c>
      <c r="AA54" s="32">
        <v>1.207414985</v>
      </c>
      <c r="AB54" s="33">
        <f t="shared" si="3"/>
        <v>170.15363827044106</v>
      </c>
      <c r="AC54" s="34">
        <v>1.2999999999999999E-3</v>
      </c>
      <c r="AD54" s="34">
        <v>8.0000000000000004E-4</v>
      </c>
      <c r="AE54" s="33">
        <v>162.5</v>
      </c>
      <c r="AF54" s="34">
        <v>6.32769465E-2</v>
      </c>
      <c r="AG54" s="34">
        <v>6.6257253299999999E-2</v>
      </c>
      <c r="AH54" s="32">
        <v>1.2817519900000001</v>
      </c>
      <c r="AI54" s="32">
        <v>1.0728353260000001</v>
      </c>
      <c r="AJ54" s="33">
        <f t="shared" si="4"/>
        <v>119.4733207358983</v>
      </c>
      <c r="AK54" s="34">
        <v>8.9999999999999998E-4</v>
      </c>
      <c r="AL54" s="34">
        <v>8.0000000000000004E-4</v>
      </c>
      <c r="AM54" s="33">
        <v>112.5</v>
      </c>
      <c r="AN54" s="34">
        <v>7.0216387500000005E-2</v>
      </c>
      <c r="AO54" s="34">
        <v>7.4568763400000002E-2</v>
      </c>
      <c r="AP54" s="32" t="s">
        <v>184</v>
      </c>
      <c r="AQ54" s="32">
        <v>0.15207311509999999</v>
      </c>
      <c r="AR54" s="33" t="str">
        <f t="shared" si="5"/>
        <v>-</v>
      </c>
      <c r="AS54" s="17" t="s">
        <v>184</v>
      </c>
      <c r="AT54" s="17">
        <v>1E-4</v>
      </c>
      <c r="AU54" s="12" t="s">
        <v>174</v>
      </c>
      <c r="AV54" s="17">
        <v>6.1154939200000001E-2</v>
      </c>
      <c r="AW54" s="17">
        <v>6.5757840900000003E-2</v>
      </c>
    </row>
    <row r="55" spans="1:49" x14ac:dyDescent="0.25">
      <c r="A55" s="35" t="s">
        <v>61</v>
      </c>
      <c r="B55" s="36">
        <v>19.684850690000001</v>
      </c>
      <c r="C55" s="36">
        <v>16.993041989999998</v>
      </c>
      <c r="D55" s="33">
        <f t="shared" si="0"/>
        <v>115.84065231866118</v>
      </c>
      <c r="E55" s="38">
        <v>0.1899999976</v>
      </c>
      <c r="F55" s="38">
        <v>0.16200000049999999</v>
      </c>
      <c r="G55" s="37">
        <v>117.2839508</v>
      </c>
      <c r="H55" s="38">
        <v>0.9652092457</v>
      </c>
      <c r="I55" s="38">
        <v>0.95333135130000002</v>
      </c>
      <c r="J55" s="36">
        <v>21.186758040000001</v>
      </c>
      <c r="K55" s="36">
        <v>18.574878689999998</v>
      </c>
      <c r="L55" s="33">
        <f t="shared" si="1"/>
        <v>114.06135347417444</v>
      </c>
      <c r="M55" s="38">
        <v>0.20600000020000001</v>
      </c>
      <c r="N55" s="38">
        <v>0.1790000051</v>
      </c>
      <c r="O55" s="37">
        <v>115.08379360000001</v>
      </c>
      <c r="P55" s="38">
        <v>0.97230541709999996</v>
      </c>
      <c r="Q55" s="38">
        <v>0.96366715430000005</v>
      </c>
      <c r="R55" s="36">
        <v>20.52468872</v>
      </c>
      <c r="S55" s="36">
        <v>17.855163569999998</v>
      </c>
      <c r="T55" s="33">
        <f t="shared" si="2"/>
        <v>114.95099800981549</v>
      </c>
      <c r="U55" s="38">
        <v>0.20100000500000001</v>
      </c>
      <c r="V55" s="38">
        <v>0.17399999499999999</v>
      </c>
      <c r="W55" s="37">
        <v>115.5172501</v>
      </c>
      <c r="X55" s="38">
        <v>0.97930842640000004</v>
      </c>
      <c r="Y55" s="38">
        <v>0.97450804710000005</v>
      </c>
      <c r="Z55" s="36">
        <v>20.47259712</v>
      </c>
      <c r="AA55" s="36">
        <v>17.846775050000002</v>
      </c>
      <c r="AB55" s="33">
        <f t="shared" si="3"/>
        <v>114.71314600337274</v>
      </c>
      <c r="AC55" s="38">
        <v>0.20200000700000001</v>
      </c>
      <c r="AD55" s="38">
        <v>0.17599999899999999</v>
      </c>
      <c r="AE55" s="37">
        <v>114.7727356</v>
      </c>
      <c r="AF55" s="38">
        <v>0.98668473960000003</v>
      </c>
      <c r="AG55" s="38">
        <v>0.98617261649999999</v>
      </c>
      <c r="AH55" s="36">
        <v>20.680070879999999</v>
      </c>
      <c r="AI55" s="36">
        <v>18.242334369999998</v>
      </c>
      <c r="AJ55" s="33">
        <f t="shared" si="4"/>
        <v>113.3630732808457</v>
      </c>
      <c r="AK55" s="38">
        <v>0.21400000150000001</v>
      </c>
      <c r="AL55" s="38">
        <v>0.19499999279999999</v>
      </c>
      <c r="AM55" s="37">
        <v>109.74359130000001</v>
      </c>
      <c r="AN55" s="38">
        <v>1.034812689</v>
      </c>
      <c r="AO55" s="38">
        <v>1.0689421889999999</v>
      </c>
      <c r="AP55" s="36">
        <v>15.744966509999999</v>
      </c>
      <c r="AQ55" s="36">
        <v>14.09073162</v>
      </c>
      <c r="AR55" s="33">
        <f t="shared" si="5"/>
        <v>111.73987933779127</v>
      </c>
      <c r="AS55" s="16">
        <v>0.17100000379999999</v>
      </c>
      <c r="AT55" s="16">
        <v>0.16400000449999999</v>
      </c>
      <c r="AU55" s="9">
        <v>104.26829530000001</v>
      </c>
      <c r="AV55" s="16">
        <v>1.086061358</v>
      </c>
      <c r="AW55" s="16">
        <v>1.1638855930000001</v>
      </c>
    </row>
    <row r="56" spans="1:49" x14ac:dyDescent="0.25">
      <c r="A56" s="31" t="s">
        <v>62</v>
      </c>
      <c r="B56" s="32">
        <v>13.41941643</v>
      </c>
      <c r="C56" s="32">
        <v>13.432921410000001</v>
      </c>
      <c r="D56" s="33">
        <f t="shared" si="0"/>
        <v>99.899463567247949</v>
      </c>
      <c r="E56" s="34">
        <v>0.11100000140000001</v>
      </c>
      <c r="F56" s="34">
        <v>0.1120000035</v>
      </c>
      <c r="G56" s="33">
        <v>99.107139590000003</v>
      </c>
      <c r="H56" s="34">
        <v>0.82715964320000002</v>
      </c>
      <c r="I56" s="34">
        <v>0.83377248049999997</v>
      </c>
      <c r="J56" s="32">
        <v>13.40819645</v>
      </c>
      <c r="K56" s="32">
        <v>13.414801600000001</v>
      </c>
      <c r="L56" s="33">
        <f t="shared" si="1"/>
        <v>99.950762223721597</v>
      </c>
      <c r="M56" s="34">
        <v>0.112999998</v>
      </c>
      <c r="N56" s="34">
        <v>0.1140000001</v>
      </c>
      <c r="O56" s="33">
        <v>99.122802730000004</v>
      </c>
      <c r="P56" s="34">
        <v>0.84276807310000001</v>
      </c>
      <c r="Q56" s="34">
        <v>0.84980756040000005</v>
      </c>
      <c r="R56" s="32">
        <v>13.87062263</v>
      </c>
      <c r="S56" s="32">
        <v>13.98594284</v>
      </c>
      <c r="T56" s="33">
        <f t="shared" si="2"/>
        <v>99.17545630409569</v>
      </c>
      <c r="U56" s="34">
        <v>0.1190000027</v>
      </c>
      <c r="V56" s="34">
        <v>0.12099999929999999</v>
      </c>
      <c r="W56" s="33">
        <v>98.347106929999995</v>
      </c>
      <c r="X56" s="34">
        <v>0.85792833570000004</v>
      </c>
      <c r="Y56" s="34">
        <v>0.86515438560000002</v>
      </c>
      <c r="Z56" s="32">
        <v>12.14501667</v>
      </c>
      <c r="AA56" s="32">
        <v>12.158224110000001</v>
      </c>
      <c r="AB56" s="33">
        <f t="shared" si="3"/>
        <v>99.891370319542489</v>
      </c>
      <c r="AC56" s="34">
        <v>0.1059999987</v>
      </c>
      <c r="AD56" s="34">
        <v>0.10700000079999999</v>
      </c>
      <c r="AE56" s="33">
        <v>99.065422060000003</v>
      </c>
      <c r="AF56" s="34">
        <v>0.87278598549999997</v>
      </c>
      <c r="AG56" s="34">
        <v>0.88006275889999996</v>
      </c>
      <c r="AH56" s="32">
        <v>10.681906700000001</v>
      </c>
      <c r="AI56" s="32">
        <v>11.16914654</v>
      </c>
      <c r="AJ56" s="33">
        <f t="shared" si="4"/>
        <v>95.637626937250303</v>
      </c>
      <c r="AK56" s="34">
        <v>0.1019999981</v>
      </c>
      <c r="AL56" s="34">
        <v>0.10700000079999999</v>
      </c>
      <c r="AM56" s="33">
        <v>95.327102659999994</v>
      </c>
      <c r="AN56" s="34">
        <v>0.95488572120000004</v>
      </c>
      <c r="AO56" s="34">
        <v>0.95799618959999999</v>
      </c>
      <c r="AP56" s="32">
        <v>7.5607094760000004</v>
      </c>
      <c r="AQ56" s="32">
        <v>8.0441675190000002</v>
      </c>
      <c r="AR56" s="33">
        <f t="shared" si="5"/>
        <v>93.989955556518538</v>
      </c>
      <c r="AS56" s="17">
        <v>7.1000002300000004E-2</v>
      </c>
      <c r="AT56" s="17">
        <v>7.8000001599999993E-2</v>
      </c>
      <c r="AU56" s="12">
        <v>91.025642399999995</v>
      </c>
      <c r="AV56" s="17">
        <v>0.93906533719999996</v>
      </c>
      <c r="AW56" s="17">
        <v>0.96964663269999996</v>
      </c>
    </row>
    <row r="57" spans="1:49" x14ac:dyDescent="0.25">
      <c r="A57" s="35" t="s">
        <v>63</v>
      </c>
      <c r="B57" s="36">
        <v>12.391711239999999</v>
      </c>
      <c r="C57" s="36">
        <v>10.02680492</v>
      </c>
      <c r="D57" s="33">
        <f t="shared" si="0"/>
        <v>123.58584154043758</v>
      </c>
      <c r="E57" s="38">
        <v>13.43999958</v>
      </c>
      <c r="F57" s="38">
        <v>11.85999966</v>
      </c>
      <c r="G57" s="37">
        <v>113.3220901</v>
      </c>
      <c r="H57" s="38">
        <v>108.4595947</v>
      </c>
      <c r="I57" s="38">
        <v>118.2829437</v>
      </c>
      <c r="J57" s="36">
        <v>12.24630451</v>
      </c>
      <c r="K57" s="36">
        <v>9.9137029650000006</v>
      </c>
      <c r="L57" s="33">
        <f t="shared" si="1"/>
        <v>123.52906429852872</v>
      </c>
      <c r="M57" s="38">
        <v>13.380000109999999</v>
      </c>
      <c r="N57" s="38">
        <v>11.84000015</v>
      </c>
      <c r="O57" s="37">
        <v>113.0067596</v>
      </c>
      <c r="P57" s="38">
        <v>109.2574539</v>
      </c>
      <c r="Q57" s="38">
        <v>119.4306564</v>
      </c>
      <c r="R57" s="36">
        <v>13.79049301</v>
      </c>
      <c r="S57" s="36">
        <v>11.515438079999999</v>
      </c>
      <c r="T57" s="33">
        <f t="shared" si="2"/>
        <v>119.75656431127284</v>
      </c>
      <c r="U57" s="38">
        <v>15.170000079999999</v>
      </c>
      <c r="V57" s="38">
        <v>13.880000109999999</v>
      </c>
      <c r="W57" s="37">
        <v>109.2939453</v>
      </c>
      <c r="X57" s="38">
        <v>110.0033188</v>
      </c>
      <c r="Y57" s="38">
        <v>120.533844</v>
      </c>
      <c r="Z57" s="36">
        <v>11.41751099</v>
      </c>
      <c r="AA57" s="36">
        <v>9.2026805879999998</v>
      </c>
      <c r="AB57" s="33">
        <f t="shared" si="3"/>
        <v>124.06723107273841</v>
      </c>
      <c r="AC57" s="38">
        <v>12.64000034</v>
      </c>
      <c r="AD57" s="38">
        <v>11.18999958</v>
      </c>
      <c r="AE57" s="37">
        <v>112.9580078</v>
      </c>
      <c r="AF57" s="38">
        <v>110.70713809999999</v>
      </c>
      <c r="AG57" s="38">
        <v>121.5950089</v>
      </c>
      <c r="AH57" s="36">
        <v>7.2440309520000001</v>
      </c>
      <c r="AI57" s="36">
        <v>5.6295108799999998</v>
      </c>
      <c r="AJ57" s="33">
        <f t="shared" si="4"/>
        <v>128.67957992116007</v>
      </c>
      <c r="AK57" s="38">
        <v>8.3979997629999996</v>
      </c>
      <c r="AL57" s="38">
        <v>7.2459998130000001</v>
      </c>
      <c r="AM57" s="37">
        <v>115.8984299</v>
      </c>
      <c r="AN57" s="38">
        <v>115.9299316</v>
      </c>
      <c r="AO57" s="38">
        <v>128.7145538</v>
      </c>
      <c r="AP57" s="36">
        <v>1.4563262459999999</v>
      </c>
      <c r="AQ57" s="36">
        <v>0.40809735660000002</v>
      </c>
      <c r="AR57" s="33" t="str">
        <f t="shared" si="5"/>
        <v>NA</v>
      </c>
      <c r="AS57" s="16">
        <v>1.6349999900000001</v>
      </c>
      <c r="AT57" s="16">
        <v>0.49200001360000001</v>
      </c>
      <c r="AU57" s="9">
        <v>332.31704710000002</v>
      </c>
      <c r="AV57" s="16">
        <v>112.2687988</v>
      </c>
      <c r="AW57" s="16">
        <v>120.55946350000001</v>
      </c>
    </row>
    <row r="58" spans="1:49" x14ac:dyDescent="0.25">
      <c r="A58" s="31" t="s">
        <v>64</v>
      </c>
      <c r="B58" s="32">
        <v>4.3902316089999998</v>
      </c>
      <c r="C58" s="32">
        <v>3.8555703160000001</v>
      </c>
      <c r="D58" s="33">
        <f t="shared" si="0"/>
        <v>113.86724269510118</v>
      </c>
      <c r="E58" s="34">
        <v>0.92299997810000001</v>
      </c>
      <c r="F58" s="34">
        <v>0.83200001720000005</v>
      </c>
      <c r="G58" s="33">
        <v>110.9374924</v>
      </c>
      <c r="H58" s="34">
        <v>21.023948669999999</v>
      </c>
      <c r="I58" s="34">
        <v>21.579168320000001</v>
      </c>
      <c r="J58" s="32">
        <v>4.0531563759999996</v>
      </c>
      <c r="K58" s="32">
        <v>3.5309557909999998</v>
      </c>
      <c r="L58" s="33">
        <f t="shared" si="1"/>
        <v>114.78921334362298</v>
      </c>
      <c r="M58" s="34">
        <v>0.85199999810000004</v>
      </c>
      <c r="N58" s="34">
        <v>0.76499998570000005</v>
      </c>
      <c r="O58" s="33">
        <v>111.372551</v>
      </c>
      <c r="P58" s="34">
        <v>21.02065468</v>
      </c>
      <c r="Q58" s="34">
        <v>21.66552162</v>
      </c>
      <c r="R58" s="32">
        <v>4.1120986940000002</v>
      </c>
      <c r="S58" s="32">
        <v>3.6485071179999999</v>
      </c>
      <c r="T58" s="33">
        <f t="shared" si="2"/>
        <v>112.70633607134435</v>
      </c>
      <c r="U58" s="34">
        <v>0.8650000095</v>
      </c>
      <c r="V58" s="34">
        <v>0.79400002960000005</v>
      </c>
      <c r="W58" s="33">
        <v>108.9420624</v>
      </c>
      <c r="X58" s="34">
        <v>21.035486219999999</v>
      </c>
      <c r="Y58" s="34">
        <v>21.76232529</v>
      </c>
      <c r="Z58" s="32">
        <v>3.3552360530000001</v>
      </c>
      <c r="AA58" s="32">
        <v>2.935510635</v>
      </c>
      <c r="AB58" s="33">
        <f t="shared" si="3"/>
        <v>114.29820805265112</v>
      </c>
      <c r="AC58" s="34">
        <v>0.70700001720000005</v>
      </c>
      <c r="AD58" s="34">
        <v>0.64200001959999997</v>
      </c>
      <c r="AE58" s="33">
        <v>110.12461089999999</v>
      </c>
      <c r="AF58" s="34">
        <v>21.071542740000002</v>
      </c>
      <c r="AG58" s="34">
        <v>21.870130540000002</v>
      </c>
      <c r="AH58" s="32">
        <v>1.435076475</v>
      </c>
      <c r="AI58" s="32">
        <v>1.3713947529999999</v>
      </c>
      <c r="AJ58" s="33">
        <f t="shared" si="4"/>
        <v>104.64357340296753</v>
      </c>
      <c r="AK58" s="34">
        <v>0.31499999760000003</v>
      </c>
      <c r="AL58" s="34">
        <v>0.31799998880000002</v>
      </c>
      <c r="AM58" s="33">
        <v>99.056610109999994</v>
      </c>
      <c r="AN58" s="34">
        <v>21.950050350000001</v>
      </c>
      <c r="AO58" s="34">
        <v>23.188072200000001</v>
      </c>
      <c r="AP58" s="32">
        <v>7.7254526300000001E-2</v>
      </c>
      <c r="AQ58" s="32">
        <v>0.22718560700000001</v>
      </c>
      <c r="AR58" s="33" t="str">
        <f t="shared" si="5"/>
        <v>NA</v>
      </c>
      <c r="AS58" s="17">
        <v>1.7000000899999999E-2</v>
      </c>
      <c r="AT58" s="17">
        <v>5.2999999399999997E-2</v>
      </c>
      <c r="AU58" s="12">
        <v>32.075473789999997</v>
      </c>
      <c r="AV58" s="17">
        <v>22.005182269999999</v>
      </c>
      <c r="AW58" s="17">
        <v>23.328943249999998</v>
      </c>
    </row>
    <row r="59" spans="1:49" x14ac:dyDescent="0.25">
      <c r="A59" s="35" t="s">
        <v>66</v>
      </c>
      <c r="B59" s="36">
        <v>2.381602526</v>
      </c>
      <c r="C59" s="36">
        <v>2.151709318</v>
      </c>
      <c r="D59" s="33">
        <f t="shared" si="0"/>
        <v>110.684213061534</v>
      </c>
      <c r="E59" s="38">
        <v>6.8999998300000004E-2</v>
      </c>
      <c r="F59" s="38">
        <v>6.4000003E-2</v>
      </c>
      <c r="G59" s="37">
        <v>107.8124924</v>
      </c>
      <c r="H59" s="38">
        <v>2.897208929</v>
      </c>
      <c r="I59" s="38">
        <v>2.9743793009999999</v>
      </c>
      <c r="J59" s="36">
        <v>2.3828480239999998</v>
      </c>
      <c r="K59" s="36">
        <v>2.1029007430000002</v>
      </c>
      <c r="L59" s="33">
        <f t="shared" si="1"/>
        <v>113.31243435677456</v>
      </c>
      <c r="M59" s="38">
        <v>7.1000002300000004E-2</v>
      </c>
      <c r="N59" s="38">
        <v>6.4000003E-2</v>
      </c>
      <c r="O59" s="37">
        <v>110.9375</v>
      </c>
      <c r="P59" s="38">
        <v>2.979627609</v>
      </c>
      <c r="Q59" s="38">
        <v>3.0434153080000002</v>
      </c>
      <c r="R59" s="36">
        <v>3.3965756890000001</v>
      </c>
      <c r="S59" s="36">
        <v>3.1179690359999999</v>
      </c>
      <c r="T59" s="33">
        <f t="shared" si="2"/>
        <v>108.93551699145225</v>
      </c>
      <c r="U59" s="38">
        <v>0.1040000021</v>
      </c>
      <c r="V59" s="38">
        <v>9.7000002900000007E-2</v>
      </c>
      <c r="W59" s="37">
        <v>107.21649170000001</v>
      </c>
      <c r="X59" s="38">
        <v>3.0619072909999998</v>
      </c>
      <c r="Y59" s="38">
        <v>3.1109993459999998</v>
      </c>
      <c r="Z59" s="36">
        <v>2.4175369739999999</v>
      </c>
      <c r="AA59" s="36">
        <v>2.1389186379999998</v>
      </c>
      <c r="AB59" s="33">
        <f t="shared" si="3"/>
        <v>113.02613063676526</v>
      </c>
      <c r="AC59" s="38">
        <v>7.5999997599999994E-2</v>
      </c>
      <c r="AD59" s="38">
        <v>6.8000003700000006E-2</v>
      </c>
      <c r="AE59" s="37">
        <v>111.76469419999999</v>
      </c>
      <c r="AF59" s="38">
        <v>3.1436955929999999</v>
      </c>
      <c r="AG59" s="38">
        <v>3.179176569</v>
      </c>
      <c r="AH59" s="36">
        <v>0.93484383820000005</v>
      </c>
      <c r="AI59" s="36">
        <v>0.70119839910000004</v>
      </c>
      <c r="AJ59" s="33" t="str">
        <f t="shared" si="4"/>
        <v>NA</v>
      </c>
      <c r="AK59" s="38">
        <v>3.5000000099999998E-2</v>
      </c>
      <c r="AL59" s="38">
        <v>2.6000000499999999E-2</v>
      </c>
      <c r="AM59" s="37">
        <v>134.615387</v>
      </c>
      <c r="AN59" s="38">
        <v>3.7439408300000001</v>
      </c>
      <c r="AO59" s="38">
        <v>3.7079377170000001</v>
      </c>
      <c r="AP59" s="36">
        <v>1.7744455499999999E-2</v>
      </c>
      <c r="AQ59" s="36" t="s">
        <v>184</v>
      </c>
      <c r="AR59" s="33" t="str">
        <f t="shared" si="5"/>
        <v>-</v>
      </c>
      <c r="AS59" s="16">
        <v>1E-3</v>
      </c>
      <c r="AT59" s="16" t="s">
        <v>184</v>
      </c>
      <c r="AU59" s="9" t="s">
        <v>185</v>
      </c>
      <c r="AV59" s="16">
        <v>5.6355628969999998</v>
      </c>
      <c r="AW59" s="16">
        <v>5.6738076209999999</v>
      </c>
    </row>
    <row r="60" spans="1:49" x14ac:dyDescent="0.25">
      <c r="A60" s="31" t="s">
        <v>67</v>
      </c>
      <c r="B60" s="32">
        <v>2.0886621480000001</v>
      </c>
      <c r="C60" s="32">
        <v>1.2877912520000001</v>
      </c>
      <c r="D60" s="33">
        <f t="shared" si="0"/>
        <v>162.18949653184939</v>
      </c>
      <c r="E60" s="34">
        <v>6.4000003E-2</v>
      </c>
      <c r="F60" s="34">
        <v>4.1000001100000003E-2</v>
      </c>
      <c r="G60" s="33">
        <v>156.09756469999999</v>
      </c>
      <c r="H60" s="34">
        <v>3.0641622540000002</v>
      </c>
      <c r="I60" s="34">
        <v>3.1837458609999998</v>
      </c>
      <c r="J60" s="32">
        <v>2.2026627059999999</v>
      </c>
      <c r="K60" s="32">
        <v>1.4228922129999999</v>
      </c>
      <c r="L60" s="33">
        <f t="shared" si="1"/>
        <v>154.80179636066362</v>
      </c>
      <c r="M60" s="34">
        <v>6.7000001700000006E-2</v>
      </c>
      <c r="N60" s="34">
        <v>4.5000001800000002E-2</v>
      </c>
      <c r="O60" s="33">
        <v>148.88888549999999</v>
      </c>
      <c r="P60" s="34">
        <v>3.0417730810000001</v>
      </c>
      <c r="Q60" s="34">
        <v>3.1625726219999999</v>
      </c>
      <c r="R60" s="32">
        <v>3.275416136</v>
      </c>
      <c r="S60" s="32">
        <v>2.5129902359999998</v>
      </c>
      <c r="T60" s="33">
        <f t="shared" si="2"/>
        <v>130.33938966725057</v>
      </c>
      <c r="U60" s="34">
        <v>9.8999999500000005E-2</v>
      </c>
      <c r="V60" s="34">
        <v>7.9000003599999993E-2</v>
      </c>
      <c r="W60" s="33">
        <v>125.316452</v>
      </c>
      <c r="X60" s="34">
        <v>3.0225167270000002</v>
      </c>
      <c r="Y60" s="34">
        <v>3.1436653140000002</v>
      </c>
      <c r="Z60" s="32">
        <v>2.1298010349999998</v>
      </c>
      <c r="AA60" s="32">
        <v>1.4074195620000001</v>
      </c>
      <c r="AB60" s="33">
        <f t="shared" si="3"/>
        <v>151.32666139537429</v>
      </c>
      <c r="AC60" s="34">
        <v>6.4000003E-2</v>
      </c>
      <c r="AD60" s="34">
        <v>4.3999999800000002E-2</v>
      </c>
      <c r="AE60" s="33">
        <v>145.4545593</v>
      </c>
      <c r="AF60" s="34">
        <v>3.0049755569999999</v>
      </c>
      <c r="AG60" s="34">
        <v>3.1262888910000002</v>
      </c>
      <c r="AH60" s="32">
        <v>1.210773587</v>
      </c>
      <c r="AI60" s="32">
        <v>0.61604785920000005</v>
      </c>
      <c r="AJ60" s="33" t="str">
        <f t="shared" si="4"/>
        <v>NA</v>
      </c>
      <c r="AK60" s="34">
        <v>3.5999998499999998E-2</v>
      </c>
      <c r="AL60" s="34">
        <v>1.8999999399999998E-2</v>
      </c>
      <c r="AM60" s="33">
        <v>189.4736786</v>
      </c>
      <c r="AN60" s="34">
        <v>2.9733057020000002</v>
      </c>
      <c r="AO60" s="34">
        <v>3.0841760640000002</v>
      </c>
      <c r="AP60" s="32">
        <v>0.50392234329999996</v>
      </c>
      <c r="AQ60" s="32">
        <v>0.2584115267</v>
      </c>
      <c r="AR60" s="33" t="str">
        <f t="shared" si="5"/>
        <v>NA</v>
      </c>
      <c r="AS60" s="17">
        <v>1.30000003E-2</v>
      </c>
      <c r="AT60" s="17">
        <v>7.0000002000000002E-3</v>
      </c>
      <c r="AU60" s="12">
        <v>185.71427919999999</v>
      </c>
      <c r="AV60" s="17">
        <v>2.5797624589999999</v>
      </c>
      <c r="AW60" s="17">
        <v>2.708857536</v>
      </c>
    </row>
    <row r="61" spans="1:49" x14ac:dyDescent="0.25">
      <c r="A61" s="35" t="s">
        <v>68</v>
      </c>
      <c r="B61" s="36">
        <v>2.5047438139999998</v>
      </c>
      <c r="C61" s="36">
        <v>2.4539484979999999</v>
      </c>
      <c r="D61" s="33">
        <f t="shared" si="0"/>
        <v>102.06994221930078</v>
      </c>
      <c r="E61" s="38">
        <v>6.0000000999999997E-3</v>
      </c>
      <c r="F61" s="38">
        <v>6.0000000999999997E-3</v>
      </c>
      <c r="G61" s="37">
        <v>100</v>
      </c>
      <c r="H61" s="38">
        <v>0.23954544959999999</v>
      </c>
      <c r="I61" s="38">
        <v>0.24450391530000001</v>
      </c>
      <c r="J61" s="36">
        <v>2.4956920149999999</v>
      </c>
      <c r="K61" s="36">
        <v>2.4293158049999999</v>
      </c>
      <c r="L61" s="33">
        <f t="shared" si="1"/>
        <v>102.73230058699593</v>
      </c>
      <c r="M61" s="38">
        <v>6.0000000999999997E-3</v>
      </c>
      <c r="N61" s="38">
        <v>6.0000000999999997E-3</v>
      </c>
      <c r="O61" s="37">
        <v>100</v>
      </c>
      <c r="P61" s="38">
        <v>0.24041427670000001</v>
      </c>
      <c r="Q61" s="38">
        <v>0.2469831109</v>
      </c>
      <c r="R61" s="36">
        <v>2.9033567910000002</v>
      </c>
      <c r="S61" s="36">
        <v>2.8126866819999998</v>
      </c>
      <c r="T61" s="33">
        <f t="shared" si="2"/>
        <v>103.22361212787227</v>
      </c>
      <c r="U61" s="38">
        <v>7.0000002000000002E-3</v>
      </c>
      <c r="V61" s="38">
        <v>7.0000002000000002E-3</v>
      </c>
      <c r="W61" s="37">
        <v>100</v>
      </c>
      <c r="X61" s="38">
        <v>0.24110023680000001</v>
      </c>
      <c r="Y61" s="38">
        <v>0.2488723695</v>
      </c>
      <c r="Z61" s="36">
        <v>2.4807970519999998</v>
      </c>
      <c r="AA61" s="36">
        <v>2.3972334860000002</v>
      </c>
      <c r="AB61" s="33">
        <f t="shared" si="3"/>
        <v>103.48583341956537</v>
      </c>
      <c r="AC61" s="38">
        <v>6.0000000999999997E-3</v>
      </c>
      <c r="AD61" s="38">
        <v>6.0000000999999997E-3</v>
      </c>
      <c r="AE61" s="37">
        <v>100</v>
      </c>
      <c r="AF61" s="38">
        <v>0.2418577522</v>
      </c>
      <c r="AG61" s="38">
        <v>0.25028851629999999</v>
      </c>
      <c r="AH61" s="36">
        <v>2.3096058369999999</v>
      </c>
      <c r="AI61" s="36">
        <v>2.6192636490000001</v>
      </c>
      <c r="AJ61" s="33">
        <f t="shared" si="4"/>
        <v>88.17767687807131</v>
      </c>
      <c r="AK61" s="38">
        <v>4.9999998999999996E-3</v>
      </c>
      <c r="AL61" s="38">
        <v>6.0000000999999997E-3</v>
      </c>
      <c r="AM61" s="37">
        <v>83.333328249999994</v>
      </c>
      <c r="AN61" s="38">
        <v>0.21648715439999999</v>
      </c>
      <c r="AO61" s="38">
        <v>0.2290720195</v>
      </c>
      <c r="AP61" s="36">
        <v>1.1686421629999999</v>
      </c>
      <c r="AQ61" s="36">
        <v>1.6031141280000001</v>
      </c>
      <c r="AR61" s="33">
        <f t="shared" si="5"/>
        <v>72.89825113436963</v>
      </c>
      <c r="AS61" s="16">
        <v>2.0000001000000001E-3</v>
      </c>
      <c r="AT61" s="16">
        <v>3.0000000000000001E-3</v>
      </c>
      <c r="AU61" s="9">
        <v>66.666671750000006</v>
      </c>
      <c r="AV61" s="16">
        <v>0.1711387932</v>
      </c>
      <c r="AW61" s="16">
        <v>0.1871357709</v>
      </c>
    </row>
    <row r="62" spans="1:49" x14ac:dyDescent="0.25">
      <c r="A62" s="31" t="s">
        <v>69</v>
      </c>
      <c r="B62" s="32">
        <v>0.13764218989999999</v>
      </c>
      <c r="C62" s="32">
        <v>4.9178984000000002E-2</v>
      </c>
      <c r="D62" s="33" t="str">
        <f t="shared" si="0"/>
        <v>NA</v>
      </c>
      <c r="E62" s="34">
        <v>1.1000000000000001E-3</v>
      </c>
      <c r="F62" s="34">
        <v>4.0000000000000002E-4</v>
      </c>
      <c r="G62" s="33" t="s">
        <v>174</v>
      </c>
      <c r="H62" s="34">
        <v>0.79917359349999995</v>
      </c>
      <c r="I62" s="34">
        <v>0.81335556509999996</v>
      </c>
      <c r="J62" s="32">
        <v>0.16112773120000001</v>
      </c>
      <c r="K62" s="32">
        <v>6.09817468E-2</v>
      </c>
      <c r="L62" s="33" t="str">
        <f t="shared" si="1"/>
        <v>NA</v>
      </c>
      <c r="M62" s="34">
        <v>1.2999999999999999E-3</v>
      </c>
      <c r="N62" s="34">
        <v>5.0000000000000001E-4</v>
      </c>
      <c r="O62" s="33" t="s">
        <v>174</v>
      </c>
      <c r="P62" s="34">
        <v>0.80681335929999998</v>
      </c>
      <c r="Q62" s="34">
        <v>0.81991749999999997</v>
      </c>
      <c r="R62" s="32">
        <v>0.13582514230000001</v>
      </c>
      <c r="S62" s="32">
        <v>2.4309689200000002E-2</v>
      </c>
      <c r="T62" s="33" t="str">
        <f t="shared" si="2"/>
        <v>NA</v>
      </c>
      <c r="U62" s="34">
        <v>1.1000000000000001E-3</v>
      </c>
      <c r="V62" s="34">
        <v>2.0000000000000001E-4</v>
      </c>
      <c r="W62" s="33" t="s">
        <v>174</v>
      </c>
      <c r="X62" s="34">
        <v>0.80986481899999996</v>
      </c>
      <c r="Y62" s="34">
        <v>0.82271718979999997</v>
      </c>
      <c r="Z62" s="32">
        <v>7.4288360799999995E-2</v>
      </c>
      <c r="AA62" s="32">
        <v>1.21725984E-2</v>
      </c>
      <c r="AB62" s="33" t="str">
        <f t="shared" si="3"/>
        <v>NA</v>
      </c>
      <c r="AC62" s="34">
        <v>5.9999999999999995E-4</v>
      </c>
      <c r="AD62" s="34">
        <v>1E-4</v>
      </c>
      <c r="AE62" s="33" t="s">
        <v>174</v>
      </c>
      <c r="AF62" s="34">
        <v>0.8076635003</v>
      </c>
      <c r="AG62" s="34">
        <v>0.82151728869999996</v>
      </c>
      <c r="AH62" s="32" t="s">
        <v>184</v>
      </c>
      <c r="AI62" s="32" t="s">
        <v>184</v>
      </c>
      <c r="AJ62" s="33" t="str">
        <f t="shared" si="4"/>
        <v>-</v>
      </c>
      <c r="AK62" s="34" t="s">
        <v>184</v>
      </c>
      <c r="AL62" s="34" t="s">
        <v>184</v>
      </c>
      <c r="AM62" s="33" t="s">
        <v>184</v>
      </c>
      <c r="AN62" s="34">
        <v>0.74631619449999997</v>
      </c>
      <c r="AO62" s="34">
        <v>0.79264396429999995</v>
      </c>
      <c r="AP62" s="32" t="s">
        <v>184</v>
      </c>
      <c r="AQ62" s="32" t="s">
        <v>184</v>
      </c>
      <c r="AR62" s="33" t="str">
        <f t="shared" si="5"/>
        <v>-</v>
      </c>
      <c r="AS62" s="17" t="s">
        <v>184</v>
      </c>
      <c r="AT62" s="17" t="s">
        <v>184</v>
      </c>
      <c r="AU62" s="12" t="s">
        <v>184</v>
      </c>
      <c r="AV62" s="17">
        <v>1.086855173</v>
      </c>
      <c r="AW62" s="17">
        <v>1.1665635110000001</v>
      </c>
    </row>
    <row r="63" spans="1:49" x14ac:dyDescent="0.25">
      <c r="A63" s="31" t="s">
        <v>321</v>
      </c>
      <c r="B63" s="32">
        <v>0.37635809180000002</v>
      </c>
      <c r="C63" s="32">
        <v>0.5071878433</v>
      </c>
      <c r="D63" s="33" t="str">
        <f t="shared" si="0"/>
        <v>NA</v>
      </c>
      <c r="E63" s="34">
        <v>5.0000000000000001E-4</v>
      </c>
      <c r="F63" s="34">
        <v>6.9999999999999999E-4</v>
      </c>
      <c r="G63" s="33" t="s">
        <v>174</v>
      </c>
      <c r="H63" s="34">
        <v>0.13285219670000001</v>
      </c>
      <c r="I63" s="34">
        <v>0.1380159259</v>
      </c>
      <c r="J63" s="32">
        <v>0.37932005520000001</v>
      </c>
      <c r="K63" s="32">
        <v>0.58357226849999999</v>
      </c>
      <c r="L63" s="33" t="str">
        <f t="shared" si="1"/>
        <v>NA</v>
      </c>
      <c r="M63" s="34">
        <v>5.0000000000000001E-4</v>
      </c>
      <c r="N63" s="34">
        <v>8.0000000000000004E-4</v>
      </c>
      <c r="O63" s="33" t="s">
        <v>174</v>
      </c>
      <c r="P63" s="34">
        <v>0.13181480770000001</v>
      </c>
      <c r="Q63" s="34">
        <v>0.13708670440000001</v>
      </c>
      <c r="R63" s="32">
        <v>0.61318510770000001</v>
      </c>
      <c r="S63" s="32">
        <v>0.88326907160000001</v>
      </c>
      <c r="T63" s="33" t="str">
        <f t="shared" si="2"/>
        <v>NA</v>
      </c>
      <c r="U63" s="34">
        <v>8.0000000000000004E-4</v>
      </c>
      <c r="V63" s="34">
        <v>1.2000000999999999E-3</v>
      </c>
      <c r="W63" s="33" t="s">
        <v>174</v>
      </c>
      <c r="X63" s="34">
        <v>0.13046631219999999</v>
      </c>
      <c r="Y63" s="34">
        <v>0.13585893809999999</v>
      </c>
      <c r="Z63" s="32">
        <v>0.3881076872</v>
      </c>
      <c r="AA63" s="32">
        <v>0.66983264679999999</v>
      </c>
      <c r="AB63" s="33" t="str">
        <f t="shared" si="3"/>
        <v>NA</v>
      </c>
      <c r="AC63" s="34">
        <v>5.0000000000000001E-4</v>
      </c>
      <c r="AD63" s="34">
        <v>8.9999999999999998E-4</v>
      </c>
      <c r="AE63" s="33" t="s">
        <v>174</v>
      </c>
      <c r="AF63" s="34">
        <v>0.12883022429999999</v>
      </c>
      <c r="AG63" s="34">
        <v>0.1343619227</v>
      </c>
      <c r="AH63" s="32">
        <v>0.27417474990000001</v>
      </c>
      <c r="AI63" s="32">
        <v>0.77495384219999996</v>
      </c>
      <c r="AJ63" s="33" t="str">
        <f t="shared" si="4"/>
        <v>NA</v>
      </c>
      <c r="AK63" s="34">
        <v>2.9999999999999997E-4</v>
      </c>
      <c r="AL63" s="34">
        <v>8.9999999999999998E-4</v>
      </c>
      <c r="AM63" s="33" t="s">
        <v>174</v>
      </c>
      <c r="AN63" s="34">
        <v>0.1094192713</v>
      </c>
      <c r="AO63" s="34">
        <v>0.11613594739999999</v>
      </c>
      <c r="AP63" s="32" t="s">
        <v>184</v>
      </c>
      <c r="AQ63" s="32">
        <v>8.0379389199999998E-2</v>
      </c>
      <c r="AR63" s="33" t="str">
        <f t="shared" si="5"/>
        <v>-</v>
      </c>
      <c r="AS63" s="17" t="s">
        <v>184</v>
      </c>
      <c r="AT63" s="17">
        <v>1E-4</v>
      </c>
      <c r="AU63" s="12" t="s">
        <v>174</v>
      </c>
      <c r="AV63" s="17">
        <v>0.1172421575</v>
      </c>
      <c r="AW63" s="17">
        <v>0.1244100034</v>
      </c>
    </row>
    <row r="64" spans="1:49" x14ac:dyDescent="0.25">
      <c r="A64" s="35" t="s">
        <v>71</v>
      </c>
      <c r="B64" s="36">
        <v>2.6742253300000001</v>
      </c>
      <c r="C64" s="36">
        <v>2.6434497829999999</v>
      </c>
      <c r="D64" s="33">
        <f t="shared" si="0"/>
        <v>101.16421908968793</v>
      </c>
      <c r="E64" s="38">
        <v>1.4999999700000001E-2</v>
      </c>
      <c r="F64" s="38">
        <v>1.4999999700000001E-2</v>
      </c>
      <c r="G64" s="37">
        <v>100</v>
      </c>
      <c r="H64" s="38">
        <v>0.56091010569999999</v>
      </c>
      <c r="I64" s="38">
        <v>0.56744033100000002</v>
      </c>
      <c r="J64" s="36">
        <v>2.4969074729999998</v>
      </c>
      <c r="K64" s="36">
        <v>2.63726306</v>
      </c>
      <c r="L64" s="33">
        <f t="shared" si="1"/>
        <v>94.677983052627297</v>
      </c>
      <c r="M64" s="38">
        <v>1.40000004E-2</v>
      </c>
      <c r="N64" s="38">
        <v>1.4999999700000001E-2</v>
      </c>
      <c r="O64" s="37">
        <v>93.333335880000007</v>
      </c>
      <c r="P64" s="38">
        <v>0.56069356199999998</v>
      </c>
      <c r="Q64" s="38">
        <v>0.56877148150000001</v>
      </c>
      <c r="R64" s="36">
        <v>3.6014022830000001</v>
      </c>
      <c r="S64" s="36">
        <v>3.7123711109999999</v>
      </c>
      <c r="T64" s="33">
        <f t="shared" si="2"/>
        <v>97.010836883435715</v>
      </c>
      <c r="U64" s="38">
        <v>1.9999999599999999E-2</v>
      </c>
      <c r="V64" s="38">
        <v>2.0999999700000001E-2</v>
      </c>
      <c r="W64" s="37">
        <v>95.238098140000005</v>
      </c>
      <c r="X64" s="38">
        <v>0.55533921720000001</v>
      </c>
      <c r="Y64" s="38">
        <v>0.56567621229999998</v>
      </c>
      <c r="Z64" s="36">
        <v>2.3851563929999999</v>
      </c>
      <c r="AA64" s="36">
        <v>2.507528067</v>
      </c>
      <c r="AB64" s="33">
        <f t="shared" si="3"/>
        <v>95.119828343680112</v>
      </c>
      <c r="AC64" s="38">
        <v>1.30000003E-2</v>
      </c>
      <c r="AD64" s="38">
        <v>1.40000004E-2</v>
      </c>
      <c r="AE64" s="37">
        <v>92.857139590000003</v>
      </c>
      <c r="AF64" s="38">
        <v>0.54503762720000004</v>
      </c>
      <c r="AG64" s="38">
        <v>0.55831879380000005</v>
      </c>
      <c r="AH64" s="36">
        <v>4.2534804340000001</v>
      </c>
      <c r="AI64" s="36">
        <v>4.2682385439999999</v>
      </c>
      <c r="AJ64" s="33">
        <f t="shared" si="4"/>
        <v>99.654234180028539</v>
      </c>
      <c r="AK64" s="38">
        <v>1.8999999399999998E-2</v>
      </c>
      <c r="AL64" s="38">
        <v>1.9999999599999999E-2</v>
      </c>
      <c r="AM64" s="37">
        <v>95</v>
      </c>
      <c r="AN64" s="38">
        <v>0.44669303300000002</v>
      </c>
      <c r="AO64" s="38">
        <v>0.46857735509999998</v>
      </c>
      <c r="AP64" s="36">
        <v>1.266017079</v>
      </c>
      <c r="AQ64" s="36">
        <v>0.73786991830000004</v>
      </c>
      <c r="AR64" s="33" t="str">
        <f t="shared" si="5"/>
        <v>NA</v>
      </c>
      <c r="AS64" s="16">
        <v>8.0000004000000003E-3</v>
      </c>
      <c r="AT64" s="16">
        <v>4.9999998999999996E-3</v>
      </c>
      <c r="AU64" s="9">
        <v>160.0000153</v>
      </c>
      <c r="AV64" s="16">
        <v>0.63190299270000005</v>
      </c>
      <c r="AW64" s="16">
        <v>0.67762619260000001</v>
      </c>
    </row>
    <row r="65" spans="1:49" x14ac:dyDescent="0.25">
      <c r="A65" s="31" t="s">
        <v>72</v>
      </c>
      <c r="B65" s="32">
        <v>17.952579499999999</v>
      </c>
      <c r="C65" s="32">
        <v>16.561464310000002</v>
      </c>
      <c r="D65" s="33">
        <f t="shared" si="0"/>
        <v>108.39971130547934</v>
      </c>
      <c r="E65" s="34">
        <v>0.11100000140000001</v>
      </c>
      <c r="F65" s="34">
        <v>0.1040000021</v>
      </c>
      <c r="G65" s="33">
        <v>106.7307663</v>
      </c>
      <c r="H65" s="34">
        <v>0.61829555030000005</v>
      </c>
      <c r="I65" s="34">
        <v>0.62796378139999998</v>
      </c>
      <c r="J65" s="32">
        <v>17.761495589999999</v>
      </c>
      <c r="K65" s="32">
        <v>16.201164250000001</v>
      </c>
      <c r="L65" s="33">
        <f t="shared" si="1"/>
        <v>109.630982785697</v>
      </c>
      <c r="M65" s="34">
        <v>0.1120000035</v>
      </c>
      <c r="N65" s="34">
        <v>0.1040000021</v>
      </c>
      <c r="O65" s="33">
        <v>107.6923065</v>
      </c>
      <c r="P65" s="34">
        <v>0.6305775642</v>
      </c>
      <c r="Q65" s="34">
        <v>0.64192920919999996</v>
      </c>
      <c r="R65" s="32">
        <v>17.462194440000001</v>
      </c>
      <c r="S65" s="32">
        <v>16.048566820000001</v>
      </c>
      <c r="T65" s="33">
        <f t="shared" si="2"/>
        <v>108.80843526936195</v>
      </c>
      <c r="U65" s="34">
        <v>0.1120000035</v>
      </c>
      <c r="V65" s="34">
        <v>0.1049999967</v>
      </c>
      <c r="W65" s="33">
        <v>106.6666718</v>
      </c>
      <c r="X65" s="34">
        <v>0.64138561490000001</v>
      </c>
      <c r="Y65" s="34">
        <v>0.65426403280000001</v>
      </c>
      <c r="Z65" s="32">
        <v>15.052033420000001</v>
      </c>
      <c r="AA65" s="32">
        <v>13.680620190000001</v>
      </c>
      <c r="AB65" s="33">
        <f t="shared" si="3"/>
        <v>110.02449604589162</v>
      </c>
      <c r="AC65" s="34">
        <v>9.7999997399999997E-2</v>
      </c>
      <c r="AD65" s="34">
        <v>9.0999998200000001E-2</v>
      </c>
      <c r="AE65" s="33">
        <v>107.6923065</v>
      </c>
      <c r="AF65" s="34">
        <v>0.65107482670000005</v>
      </c>
      <c r="AG65" s="34">
        <v>0.66517454389999997</v>
      </c>
      <c r="AH65" s="32">
        <v>4.1784496310000003</v>
      </c>
      <c r="AI65" s="32">
        <v>3.6182103159999999</v>
      </c>
      <c r="AJ65" s="33">
        <f t="shared" si="4"/>
        <v>115.48387921295178</v>
      </c>
      <c r="AK65" s="34">
        <v>2.8000000899999999E-2</v>
      </c>
      <c r="AL65" s="34">
        <v>2.50000004E-2</v>
      </c>
      <c r="AM65" s="33">
        <v>112</v>
      </c>
      <c r="AN65" s="34">
        <v>0.67010504010000005</v>
      </c>
      <c r="AO65" s="34">
        <v>0.69094932080000004</v>
      </c>
      <c r="AP65" s="32" t="s">
        <v>184</v>
      </c>
      <c r="AQ65" s="32" t="s">
        <v>184</v>
      </c>
      <c r="AR65" s="33" t="str">
        <f t="shared" si="5"/>
        <v>-</v>
      </c>
      <c r="AS65" s="17" t="s">
        <v>184</v>
      </c>
      <c r="AT65" s="17" t="s">
        <v>184</v>
      </c>
      <c r="AU65" s="12" t="s">
        <v>184</v>
      </c>
      <c r="AV65" s="17">
        <v>0.6946727037</v>
      </c>
      <c r="AW65" s="17">
        <v>0.73489701750000003</v>
      </c>
    </row>
    <row r="66" spans="1:49" x14ac:dyDescent="0.25">
      <c r="A66" s="35" t="s">
        <v>74</v>
      </c>
      <c r="B66" s="36">
        <v>41.374210359999999</v>
      </c>
      <c r="C66" s="36">
        <v>38.137760159999999</v>
      </c>
      <c r="D66" s="33">
        <f t="shared" si="0"/>
        <v>108.48620943238949</v>
      </c>
      <c r="E66" s="38">
        <v>7.9999998200000005E-2</v>
      </c>
      <c r="F66" s="38">
        <v>7.4000000999999996E-2</v>
      </c>
      <c r="G66" s="37">
        <v>108.1081009</v>
      </c>
      <c r="H66" s="38">
        <v>0.19335716959999999</v>
      </c>
      <c r="I66" s="38">
        <v>0.1940334141</v>
      </c>
      <c r="J66" s="36">
        <v>42.381614689999999</v>
      </c>
      <c r="K66" s="36">
        <v>39.190685270000003</v>
      </c>
      <c r="L66" s="33">
        <f t="shared" si="1"/>
        <v>108.14206079331461</v>
      </c>
      <c r="M66" s="38">
        <v>8.2999996800000003E-2</v>
      </c>
      <c r="N66" s="38">
        <v>7.6999999599999994E-2</v>
      </c>
      <c r="O66" s="37">
        <v>107.7922058</v>
      </c>
      <c r="P66" s="38">
        <v>0.19583962860000001</v>
      </c>
      <c r="Q66" s="38">
        <v>0.1964752525</v>
      </c>
      <c r="R66" s="36">
        <v>44.37922287</v>
      </c>
      <c r="S66" s="36">
        <v>41.747577669999998</v>
      </c>
      <c r="T66" s="33">
        <f t="shared" si="2"/>
        <v>106.30370753676355</v>
      </c>
      <c r="U66" s="38">
        <v>8.7999999499999995E-2</v>
      </c>
      <c r="V66" s="38">
        <v>8.2999996800000003E-2</v>
      </c>
      <c r="W66" s="37">
        <v>106.0241013</v>
      </c>
      <c r="X66" s="38">
        <v>0.19829098880000001</v>
      </c>
      <c r="Y66" s="38">
        <v>0.19881393019999999</v>
      </c>
      <c r="Z66" s="36">
        <v>42.341274259999999</v>
      </c>
      <c r="AA66" s="36">
        <v>39.788875580000003</v>
      </c>
      <c r="AB66" s="33">
        <f t="shared" si="3"/>
        <v>106.41485501360326</v>
      </c>
      <c r="AC66" s="38">
        <v>8.5000000899999997E-2</v>
      </c>
      <c r="AD66" s="38">
        <v>7.9999998200000005E-2</v>
      </c>
      <c r="AE66" s="37">
        <v>106.25</v>
      </c>
      <c r="AF66" s="38">
        <v>0.20074975489999999</v>
      </c>
      <c r="AG66" s="38">
        <v>0.20106121900000001</v>
      </c>
      <c r="AH66" s="36">
        <v>48.013198850000002</v>
      </c>
      <c r="AI66" s="36">
        <v>45.99204254</v>
      </c>
      <c r="AJ66" s="33">
        <f t="shared" si="4"/>
        <v>104.39457827567055</v>
      </c>
      <c r="AK66" s="38">
        <v>0.1000000015</v>
      </c>
      <c r="AL66" s="38">
        <v>9.4999998799999999E-2</v>
      </c>
      <c r="AM66" s="37">
        <v>105.2631607</v>
      </c>
      <c r="AN66" s="38">
        <v>0.2082760632</v>
      </c>
      <c r="AO66" s="38">
        <v>0.20655746759999999</v>
      </c>
      <c r="AP66" s="36">
        <v>37.633617399999999</v>
      </c>
      <c r="AQ66" s="36">
        <v>36.500556950000004</v>
      </c>
      <c r="AR66" s="33">
        <f t="shared" si="5"/>
        <v>103.10422783836452</v>
      </c>
      <c r="AS66" s="16">
        <v>8.9000001499999995E-2</v>
      </c>
      <c r="AT66" s="16">
        <v>8.9000001499999995E-2</v>
      </c>
      <c r="AU66" s="9">
        <v>100</v>
      </c>
      <c r="AV66" s="16">
        <v>0.23649068179999999</v>
      </c>
      <c r="AW66" s="16">
        <v>0.24383188780000001</v>
      </c>
    </row>
    <row r="67" spans="1:49" x14ac:dyDescent="0.25">
      <c r="A67" s="31" t="s">
        <v>75</v>
      </c>
      <c r="B67" s="32">
        <v>44.392864230000001</v>
      </c>
      <c r="C67" s="32">
        <v>42.638725280000003</v>
      </c>
      <c r="D67" s="33">
        <f t="shared" si="0"/>
        <v>104.1139572969898</v>
      </c>
      <c r="E67" s="34">
        <v>0.15099999310000001</v>
      </c>
      <c r="F67" s="34">
        <v>0.14900000390000001</v>
      </c>
      <c r="G67" s="33">
        <v>101.34227749999999</v>
      </c>
      <c r="H67" s="34">
        <v>0.34014475350000001</v>
      </c>
      <c r="I67" s="34">
        <v>0.34944760800000002</v>
      </c>
      <c r="J67" s="32">
        <v>46.69439697</v>
      </c>
      <c r="K67" s="32">
        <v>45.094261170000003</v>
      </c>
      <c r="L67" s="33">
        <f t="shared" si="1"/>
        <v>103.54842447460814</v>
      </c>
      <c r="M67" s="34">
        <v>0.16200000049999999</v>
      </c>
      <c r="N67" s="34">
        <v>0.16099999849999999</v>
      </c>
      <c r="O67" s="33">
        <v>100.62111659999999</v>
      </c>
      <c r="P67" s="34">
        <v>0.34693670269999999</v>
      </c>
      <c r="Q67" s="34">
        <v>0.35702991490000002</v>
      </c>
      <c r="R67" s="32">
        <v>48.187099459999999</v>
      </c>
      <c r="S67" s="32">
        <v>46.471633910000001</v>
      </c>
      <c r="T67" s="33">
        <f t="shared" si="2"/>
        <v>103.69142508163642</v>
      </c>
      <c r="U67" s="34">
        <v>0.17100000379999999</v>
      </c>
      <c r="V67" s="34">
        <v>0.17000000179999999</v>
      </c>
      <c r="W67" s="33">
        <v>100.58823390000001</v>
      </c>
      <c r="X67" s="34">
        <v>0.35486677290000002</v>
      </c>
      <c r="Y67" s="34">
        <v>0.36581453679999998</v>
      </c>
      <c r="Z67" s="32">
        <v>48.625068659999997</v>
      </c>
      <c r="AA67" s="32">
        <v>47.092727660000001</v>
      </c>
      <c r="AB67" s="33">
        <f t="shared" si="3"/>
        <v>103.25388032535128</v>
      </c>
      <c r="AC67" s="34">
        <v>0.1770000011</v>
      </c>
      <c r="AD67" s="34">
        <v>0.1770000011</v>
      </c>
      <c r="AE67" s="33">
        <v>100</v>
      </c>
      <c r="AF67" s="34">
        <v>0.36400976779999999</v>
      </c>
      <c r="AG67" s="34">
        <v>0.37585422400000001</v>
      </c>
      <c r="AH67" s="32">
        <v>71.673896790000001</v>
      </c>
      <c r="AI67" s="32">
        <v>70.177757260000007</v>
      </c>
      <c r="AJ67" s="33">
        <f t="shared" si="4"/>
        <v>102.13192838930001</v>
      </c>
      <c r="AK67" s="34">
        <v>0.34099999069999998</v>
      </c>
      <c r="AL67" s="34">
        <v>0.34799998999999998</v>
      </c>
      <c r="AM67" s="33">
        <v>97.988502499999996</v>
      </c>
      <c r="AN67" s="34">
        <v>0.47576597329999998</v>
      </c>
      <c r="AO67" s="34">
        <v>0.49588361380000001</v>
      </c>
      <c r="AP67" s="32">
        <v>21.661672589999998</v>
      </c>
      <c r="AQ67" s="32">
        <v>20.775602339999999</v>
      </c>
      <c r="AR67" s="33">
        <f t="shared" si="5"/>
        <v>104.26495576637996</v>
      </c>
      <c r="AS67" s="17">
        <v>0.15399999919999999</v>
      </c>
      <c r="AT67" s="17">
        <v>0.15700000519999999</v>
      </c>
      <c r="AU67" s="12">
        <v>98.089164729999993</v>
      </c>
      <c r="AV67" s="17">
        <v>0.71093308929999999</v>
      </c>
      <c r="AW67" s="17">
        <v>0.75569409129999998</v>
      </c>
    </row>
    <row r="68" spans="1:49" x14ac:dyDescent="0.25">
      <c r="A68" s="35" t="s">
        <v>77</v>
      </c>
      <c r="B68" s="36">
        <v>0.2822921276</v>
      </c>
      <c r="C68" s="36">
        <v>0.42292410139999997</v>
      </c>
      <c r="D68" s="33" t="str">
        <f t="shared" si="0"/>
        <v>NA</v>
      </c>
      <c r="E68" s="38">
        <v>5.0000000000000001E-4</v>
      </c>
      <c r="F68" s="38">
        <v>8.0000000000000004E-4</v>
      </c>
      <c r="G68" s="37" t="s">
        <v>174</v>
      </c>
      <c r="H68" s="38">
        <v>0.1771214753</v>
      </c>
      <c r="I68" s="38">
        <v>0.18915922939999999</v>
      </c>
      <c r="J68" s="36">
        <v>0.22852261360000001</v>
      </c>
      <c r="K68" s="36">
        <v>0.319236517</v>
      </c>
      <c r="L68" s="33" t="str">
        <f t="shared" si="1"/>
        <v>NA</v>
      </c>
      <c r="M68" s="38">
        <v>4.0000000000000002E-4</v>
      </c>
      <c r="N68" s="38">
        <v>5.9999999999999995E-4</v>
      </c>
      <c r="O68" s="37" t="s">
        <v>174</v>
      </c>
      <c r="P68" s="38">
        <v>0.17503738399999999</v>
      </c>
      <c r="Q68" s="38">
        <v>0.1879484206</v>
      </c>
      <c r="R68" s="36">
        <v>0.3483444154</v>
      </c>
      <c r="S68" s="36">
        <v>0.48426154259999998</v>
      </c>
      <c r="T68" s="33" t="str">
        <f t="shared" si="2"/>
        <v>NA</v>
      </c>
      <c r="U68" s="38">
        <v>5.9999999999999995E-4</v>
      </c>
      <c r="V68" s="38">
        <v>8.9999999999999998E-4</v>
      </c>
      <c r="W68" s="37" t="s">
        <v>174</v>
      </c>
      <c r="X68" s="38">
        <v>0.17224332689999999</v>
      </c>
      <c r="Y68" s="38">
        <v>0.18584997950000001</v>
      </c>
      <c r="Z68" s="36">
        <v>0.17736563089999999</v>
      </c>
      <c r="AA68" s="36">
        <v>0.2730586827</v>
      </c>
      <c r="AB68" s="33" t="str">
        <f t="shared" si="3"/>
        <v>NA</v>
      </c>
      <c r="AC68" s="38">
        <v>2.9999999999999997E-4</v>
      </c>
      <c r="AD68" s="38">
        <v>5.0000000000000001E-4</v>
      </c>
      <c r="AE68" s="37" t="s">
        <v>174</v>
      </c>
      <c r="AF68" s="38">
        <v>0.169142127</v>
      </c>
      <c r="AG68" s="38">
        <v>0.18311081830000001</v>
      </c>
      <c r="AH68" s="36">
        <v>8.0857448299999996E-2</v>
      </c>
      <c r="AI68" s="36">
        <v>0.14987263079999999</v>
      </c>
      <c r="AJ68" s="33" t="str">
        <f t="shared" si="4"/>
        <v>NA</v>
      </c>
      <c r="AK68" s="38">
        <v>1E-4</v>
      </c>
      <c r="AL68" s="38">
        <v>2.0000000000000001E-4</v>
      </c>
      <c r="AM68" s="37" t="s">
        <v>174</v>
      </c>
      <c r="AN68" s="38">
        <v>0.1236744374</v>
      </c>
      <c r="AO68" s="38">
        <v>0.1334466487</v>
      </c>
      <c r="AP68" s="36" t="s">
        <v>184</v>
      </c>
      <c r="AQ68" s="36" t="s">
        <v>184</v>
      </c>
      <c r="AR68" s="33" t="str">
        <f t="shared" si="5"/>
        <v>-</v>
      </c>
      <c r="AS68" s="16" t="s">
        <v>184</v>
      </c>
      <c r="AT68" s="16" t="s">
        <v>184</v>
      </c>
      <c r="AU68" s="9" t="s">
        <v>184</v>
      </c>
      <c r="AV68" s="16">
        <v>0.12466862049999999</v>
      </c>
      <c r="AW68" s="16">
        <v>0.1330554783</v>
      </c>
    </row>
    <row r="69" spans="1:49" x14ac:dyDescent="0.25">
      <c r="A69" s="31" t="s">
        <v>78</v>
      </c>
      <c r="B69" s="32">
        <v>62.107872010000001</v>
      </c>
      <c r="C69" s="32">
        <v>58.786750789999999</v>
      </c>
      <c r="D69" s="33">
        <f t="shared" si="0"/>
        <v>105.64943830943101</v>
      </c>
      <c r="E69" s="34">
        <v>1.2189999819999999</v>
      </c>
      <c r="F69" s="34">
        <v>1.1469999550000001</v>
      </c>
      <c r="G69" s="33">
        <v>106.2772446</v>
      </c>
      <c r="H69" s="34">
        <v>1.962714195</v>
      </c>
      <c r="I69" s="34">
        <v>1.9511198999999999</v>
      </c>
      <c r="J69" s="32">
        <v>62.145771029999999</v>
      </c>
      <c r="K69" s="32">
        <v>58.835666660000001</v>
      </c>
      <c r="L69" s="33">
        <f t="shared" si="1"/>
        <v>105.6260165948802</v>
      </c>
      <c r="M69" s="34">
        <v>1.2649999860000001</v>
      </c>
      <c r="N69" s="34">
        <v>1.18900001</v>
      </c>
      <c r="O69" s="33">
        <v>106.39192199999999</v>
      </c>
      <c r="P69" s="34">
        <v>2.0355367659999999</v>
      </c>
      <c r="Q69" s="34">
        <v>2.0208830830000002</v>
      </c>
      <c r="R69" s="32">
        <v>62.633789059999998</v>
      </c>
      <c r="S69" s="32">
        <v>59.389545439999999</v>
      </c>
      <c r="T69" s="33">
        <f t="shared" si="2"/>
        <v>105.46265103725636</v>
      </c>
      <c r="U69" s="34">
        <v>1.3229999539999999</v>
      </c>
      <c r="V69" s="34">
        <v>1.2439999580000001</v>
      </c>
      <c r="W69" s="33">
        <v>106.3504791</v>
      </c>
      <c r="X69" s="34">
        <v>2.1122784609999998</v>
      </c>
      <c r="Y69" s="34">
        <v>2.0946447849999998</v>
      </c>
      <c r="Z69" s="32">
        <v>60.783447270000003</v>
      </c>
      <c r="AA69" s="32">
        <v>57.581062320000001</v>
      </c>
      <c r="AB69" s="33">
        <f t="shared" si="3"/>
        <v>105.56152460717574</v>
      </c>
      <c r="AC69" s="34">
        <v>1.3329999450000001</v>
      </c>
      <c r="AD69" s="34">
        <v>1.251000047</v>
      </c>
      <c r="AE69" s="33">
        <v>106.5547485</v>
      </c>
      <c r="AF69" s="34">
        <v>2.1930313109999999</v>
      </c>
      <c r="AG69" s="34">
        <v>2.172589302</v>
      </c>
      <c r="AH69" s="32">
        <v>62.683242800000002</v>
      </c>
      <c r="AI69" s="32">
        <v>59.915119169999997</v>
      </c>
      <c r="AJ69" s="33">
        <f t="shared" si="4"/>
        <v>104.62007531378829</v>
      </c>
      <c r="AK69" s="34">
        <v>1.7589999439999999</v>
      </c>
      <c r="AL69" s="34">
        <v>1.6690000300000001</v>
      </c>
      <c r="AM69" s="33">
        <v>105.39244840000001</v>
      </c>
      <c r="AN69" s="34">
        <v>2.8061726089999999</v>
      </c>
      <c r="AO69" s="34">
        <v>2.7856073380000002</v>
      </c>
      <c r="AP69" s="32">
        <v>30.452119830000001</v>
      </c>
      <c r="AQ69" s="32">
        <v>28.97979355</v>
      </c>
      <c r="AR69" s="33">
        <f t="shared" si="5"/>
        <v>105.08052715234059</v>
      </c>
      <c r="AS69" s="17">
        <v>1.1870000359999999</v>
      </c>
      <c r="AT69" s="17">
        <v>1.1920000310000001</v>
      </c>
      <c r="AU69" s="12">
        <v>99.580535889999993</v>
      </c>
      <c r="AV69" s="17">
        <v>3.8979225159999999</v>
      </c>
      <c r="AW69" s="17">
        <v>4.1132106779999997</v>
      </c>
    </row>
    <row r="70" spans="1:49" x14ac:dyDescent="0.25">
      <c r="A70" s="35" t="s">
        <v>79</v>
      </c>
      <c r="B70" s="36">
        <v>56.899265290000002</v>
      </c>
      <c r="C70" s="36">
        <v>48.918590549999998</v>
      </c>
      <c r="D70" s="33">
        <f t="shared" si="0"/>
        <v>116.31419599434882</v>
      </c>
      <c r="E70" s="38">
        <v>0.81099998949999996</v>
      </c>
      <c r="F70" s="38">
        <v>0.69099998470000001</v>
      </c>
      <c r="G70" s="37">
        <v>117.3661346</v>
      </c>
      <c r="H70" s="38">
        <v>1.4253259899999999</v>
      </c>
      <c r="I70" s="38">
        <v>1.412550926</v>
      </c>
      <c r="J70" s="36">
        <v>55.92189407</v>
      </c>
      <c r="K70" s="36">
        <v>47.952522279999997</v>
      </c>
      <c r="L70" s="33">
        <f t="shared" si="1"/>
        <v>116.61929636039994</v>
      </c>
      <c r="M70" s="38">
        <v>0.82400000100000004</v>
      </c>
      <c r="N70" s="38">
        <v>0.69999998809999997</v>
      </c>
      <c r="O70" s="37">
        <v>117.7142868</v>
      </c>
      <c r="P70" s="38">
        <v>1.4734836819999999</v>
      </c>
      <c r="Q70" s="38">
        <v>1.4597772360000001</v>
      </c>
      <c r="R70" s="36">
        <v>55.656093599999998</v>
      </c>
      <c r="S70" s="36">
        <v>47.808067319999999</v>
      </c>
      <c r="T70" s="33">
        <f t="shared" si="2"/>
        <v>116.41569450500849</v>
      </c>
      <c r="U70" s="38">
        <v>0.84600001570000005</v>
      </c>
      <c r="V70" s="38">
        <v>0.72000002860000001</v>
      </c>
      <c r="W70" s="37">
        <v>117.5</v>
      </c>
      <c r="X70" s="38">
        <v>1.5200492139999999</v>
      </c>
      <c r="Y70" s="38">
        <v>1.506021976</v>
      </c>
      <c r="Z70" s="36">
        <v>54.575828549999997</v>
      </c>
      <c r="AA70" s="36">
        <v>46.933586120000001</v>
      </c>
      <c r="AB70" s="33">
        <f t="shared" si="3"/>
        <v>116.28309929367057</v>
      </c>
      <c r="AC70" s="38">
        <v>0.85399997230000002</v>
      </c>
      <c r="AD70" s="38">
        <v>0.72799998519999998</v>
      </c>
      <c r="AE70" s="37">
        <v>117.3076935</v>
      </c>
      <c r="AF70" s="38">
        <v>1.564795256</v>
      </c>
      <c r="AG70" s="38">
        <v>1.5511280300000001</v>
      </c>
      <c r="AH70" s="36">
        <v>49.929981230000003</v>
      </c>
      <c r="AI70" s="36">
        <v>43.540126800000003</v>
      </c>
      <c r="AJ70" s="33">
        <f t="shared" si="4"/>
        <v>114.67578277700376</v>
      </c>
      <c r="AK70" s="38">
        <v>0.97200000289999999</v>
      </c>
      <c r="AL70" s="38">
        <v>0.84500002860000001</v>
      </c>
      <c r="AM70" s="37">
        <v>115.0295792</v>
      </c>
      <c r="AN70" s="38">
        <v>1.946726084</v>
      </c>
      <c r="AO70" s="38">
        <v>1.9407384400000001</v>
      </c>
      <c r="AP70" s="36">
        <v>12.15143394</v>
      </c>
      <c r="AQ70" s="36">
        <v>9.2927808760000001</v>
      </c>
      <c r="AR70" s="33">
        <f t="shared" si="5"/>
        <v>130.76208405368624</v>
      </c>
      <c r="AS70" s="16">
        <v>0.3580000103</v>
      </c>
      <c r="AT70" s="16">
        <v>0.28799998760000001</v>
      </c>
      <c r="AU70" s="9">
        <v>124.30556489999999</v>
      </c>
      <c r="AV70" s="16">
        <v>2.9461543560000001</v>
      </c>
      <c r="AW70" s="16">
        <v>3.099179983</v>
      </c>
    </row>
    <row r="71" spans="1:49" x14ac:dyDescent="0.25">
      <c r="A71" s="31" t="s">
        <v>81</v>
      </c>
      <c r="B71" s="32">
        <v>4.5014901160000003</v>
      </c>
      <c r="C71" s="32">
        <v>4.181453705</v>
      </c>
      <c r="D71" s="33">
        <f t="shared" si="0"/>
        <v>107.65371168924614</v>
      </c>
      <c r="E71" s="34">
        <v>2.0000001000000001E-3</v>
      </c>
      <c r="F71" s="34">
        <v>3.0000000000000001E-3</v>
      </c>
      <c r="G71" s="33">
        <v>66.666671750000006</v>
      </c>
      <c r="H71" s="34">
        <v>4.4429730600000002E-2</v>
      </c>
      <c r="I71" s="34">
        <v>7.1745380799999994E-2</v>
      </c>
      <c r="J71" s="32">
        <v>3.89380002</v>
      </c>
      <c r="K71" s="32">
        <v>4.3513569829999996</v>
      </c>
      <c r="L71" s="33">
        <f t="shared" si="1"/>
        <v>89.484729366319613</v>
      </c>
      <c r="M71" s="34">
        <v>1.6999999999999999E-3</v>
      </c>
      <c r="N71" s="34">
        <v>3.0000000000000001E-3</v>
      </c>
      <c r="O71" s="33">
        <v>56.666667940000004</v>
      </c>
      <c r="P71" s="34">
        <v>4.3659150600000002E-2</v>
      </c>
      <c r="Q71" s="34">
        <v>6.8944007200000004E-2</v>
      </c>
      <c r="R71" s="32">
        <v>5.8794784550000001</v>
      </c>
      <c r="S71" s="32">
        <v>6.1268992420000004</v>
      </c>
      <c r="T71" s="33">
        <f t="shared" si="2"/>
        <v>95.961729135287115</v>
      </c>
      <c r="U71" s="34">
        <v>2.4999999E-3</v>
      </c>
      <c r="V71" s="34">
        <v>4.0000002000000002E-3</v>
      </c>
      <c r="W71" s="33">
        <v>62.499996189999997</v>
      </c>
      <c r="X71" s="34">
        <v>4.2520780100000002E-2</v>
      </c>
      <c r="Y71" s="34">
        <v>6.5285876399999998E-2</v>
      </c>
      <c r="Z71" s="32">
        <v>2.9252896310000001</v>
      </c>
      <c r="AA71" s="32">
        <v>3.2908744809999999</v>
      </c>
      <c r="AB71" s="33">
        <f t="shared" si="3"/>
        <v>88.890951262021105</v>
      </c>
      <c r="AC71" s="34">
        <v>1.2000000999999999E-3</v>
      </c>
      <c r="AD71" s="34">
        <v>2.0000001000000001E-3</v>
      </c>
      <c r="AE71" s="33">
        <v>60</v>
      </c>
      <c r="AF71" s="34">
        <v>4.1021581699999997E-2</v>
      </c>
      <c r="AG71" s="34">
        <v>6.0774121399999999E-2</v>
      </c>
      <c r="AH71" s="32">
        <v>1.036627889</v>
      </c>
      <c r="AI71" s="32">
        <v>3.201203585</v>
      </c>
      <c r="AJ71" s="33">
        <f t="shared" si="4"/>
        <v>32.382441837106711</v>
      </c>
      <c r="AK71" s="34">
        <v>2.9999999999999997E-4</v>
      </c>
      <c r="AL71" s="34">
        <v>1E-3</v>
      </c>
      <c r="AM71" s="33">
        <v>30</v>
      </c>
      <c r="AN71" s="34">
        <v>2.8939990299999999E-2</v>
      </c>
      <c r="AO71" s="34">
        <v>3.1238250400000001E-2</v>
      </c>
      <c r="AP71" s="32" t="s">
        <v>184</v>
      </c>
      <c r="AQ71" s="32" t="s">
        <v>184</v>
      </c>
      <c r="AR71" s="33" t="str">
        <f t="shared" si="5"/>
        <v>-</v>
      </c>
      <c r="AS71" s="17" t="s">
        <v>184</v>
      </c>
      <c r="AT71" s="17" t="s">
        <v>184</v>
      </c>
      <c r="AU71" s="12" t="s">
        <v>184</v>
      </c>
      <c r="AV71" s="17">
        <v>3.7410091600000001E-2</v>
      </c>
      <c r="AW71" s="17">
        <v>3.9887249499999999E-2</v>
      </c>
    </row>
    <row r="72" spans="1:49" x14ac:dyDescent="0.25">
      <c r="A72" s="35" t="s">
        <v>82</v>
      </c>
      <c r="B72" s="36">
        <v>50.581058499999997</v>
      </c>
      <c r="C72" s="36">
        <v>36.688842770000001</v>
      </c>
      <c r="D72" s="33">
        <f t="shared" si="0"/>
        <v>137.86496024715035</v>
      </c>
      <c r="E72" s="38">
        <v>0.6349999905</v>
      </c>
      <c r="F72" s="38">
        <v>0.46700000759999999</v>
      </c>
      <c r="G72" s="37">
        <v>135.97430420000001</v>
      </c>
      <c r="H72" s="38">
        <v>1.2554106709999999</v>
      </c>
      <c r="I72" s="38">
        <v>1.272866488</v>
      </c>
      <c r="J72" s="36">
        <v>50.156383509999998</v>
      </c>
      <c r="K72" s="36">
        <v>36.423500060000002</v>
      </c>
      <c r="L72" s="33">
        <f t="shared" si="1"/>
        <v>137.70336026844751</v>
      </c>
      <c r="M72" s="38">
        <v>0.648999989</v>
      </c>
      <c r="N72" s="38">
        <v>0.47900000209999999</v>
      </c>
      <c r="O72" s="37">
        <v>135.49060059999999</v>
      </c>
      <c r="P72" s="38">
        <v>1.293952942</v>
      </c>
      <c r="Q72" s="38">
        <v>1.315085053</v>
      </c>
      <c r="R72" s="36">
        <v>50.374397279999997</v>
      </c>
      <c r="S72" s="36">
        <v>36.882709499999997</v>
      </c>
      <c r="T72" s="33">
        <f t="shared" si="2"/>
        <v>136.57998005813536</v>
      </c>
      <c r="U72" s="38">
        <v>0.67299997810000001</v>
      </c>
      <c r="V72" s="38">
        <v>0.50199997429999998</v>
      </c>
      <c r="W72" s="37">
        <v>134.06375120000001</v>
      </c>
      <c r="X72" s="38">
        <v>1.335996151</v>
      </c>
      <c r="Y72" s="38">
        <v>1.3610713480000001</v>
      </c>
      <c r="Z72" s="36">
        <v>49.258266450000001</v>
      </c>
      <c r="AA72" s="36">
        <v>35.919887539999998</v>
      </c>
      <c r="AB72" s="33">
        <f t="shared" si="3"/>
        <v>137.13368783559395</v>
      </c>
      <c r="AC72" s="38">
        <v>0.68099999430000002</v>
      </c>
      <c r="AD72" s="38">
        <v>0.50700002909999997</v>
      </c>
      <c r="AE72" s="37">
        <v>134.31951900000001</v>
      </c>
      <c r="AF72" s="38">
        <v>1.3825091119999999</v>
      </c>
      <c r="AG72" s="38">
        <v>1.411474347</v>
      </c>
      <c r="AH72" s="36">
        <v>50.051239010000003</v>
      </c>
      <c r="AI72" s="36">
        <v>38.52580261</v>
      </c>
      <c r="AJ72" s="33">
        <f t="shared" si="4"/>
        <v>129.91614870862779</v>
      </c>
      <c r="AK72" s="38">
        <v>0.95200002189999999</v>
      </c>
      <c r="AL72" s="38">
        <v>0.75700002909999997</v>
      </c>
      <c r="AM72" s="37">
        <v>125.7595749</v>
      </c>
      <c r="AN72" s="38">
        <v>1.902050853</v>
      </c>
      <c r="AO72" s="38">
        <v>1.9649169449999999</v>
      </c>
      <c r="AP72" s="36">
        <v>19.59150314</v>
      </c>
      <c r="AQ72" s="36">
        <v>13.244090079999999</v>
      </c>
      <c r="AR72" s="33">
        <f t="shared" si="5"/>
        <v>147.92638091147748</v>
      </c>
      <c r="AS72" s="16">
        <v>0.66299998760000001</v>
      </c>
      <c r="AT72" s="16">
        <v>0.47200000289999999</v>
      </c>
      <c r="AU72" s="9">
        <v>140.466095</v>
      </c>
      <c r="AV72" s="16">
        <v>3.3841199870000001</v>
      </c>
      <c r="AW72" s="16">
        <v>3.563853741</v>
      </c>
    </row>
    <row r="73" spans="1:49" x14ac:dyDescent="0.25">
      <c r="A73" s="31" t="s">
        <v>83</v>
      </c>
      <c r="B73" s="32">
        <v>9.7387847900000004</v>
      </c>
      <c r="C73" s="32">
        <v>11.448817249999999</v>
      </c>
      <c r="D73" s="33">
        <f t="shared" si="0"/>
        <v>85.06367581332475</v>
      </c>
      <c r="E73" s="34">
        <v>3.20000015E-2</v>
      </c>
      <c r="F73" s="34">
        <v>3.9000000799999997E-2</v>
      </c>
      <c r="G73" s="33">
        <v>82.051284789999997</v>
      </c>
      <c r="H73" s="34">
        <v>0.32858309149999998</v>
      </c>
      <c r="I73" s="34">
        <v>0.34064653519999999</v>
      </c>
      <c r="J73" s="32">
        <v>11.585000040000001</v>
      </c>
      <c r="K73" s="32">
        <v>13.18893433</v>
      </c>
      <c r="L73" s="33">
        <f t="shared" si="1"/>
        <v>87.838787805989483</v>
      </c>
      <c r="M73" s="34">
        <v>3.9000000799999997E-2</v>
      </c>
      <c r="N73" s="34">
        <v>4.6000000100000001E-2</v>
      </c>
      <c r="O73" s="33">
        <v>84.782608030000006</v>
      </c>
      <c r="P73" s="34">
        <v>0.33664220569999997</v>
      </c>
      <c r="Q73" s="34">
        <v>0.34877723459999999</v>
      </c>
      <c r="R73" s="32">
        <v>16.823600769999999</v>
      </c>
      <c r="S73" s="32">
        <v>18.21140862</v>
      </c>
      <c r="T73" s="33">
        <f t="shared" si="2"/>
        <v>92.379459058011065</v>
      </c>
      <c r="U73" s="34">
        <v>5.7999998300000001E-2</v>
      </c>
      <c r="V73" s="34">
        <v>6.4999997599999998E-2</v>
      </c>
      <c r="W73" s="33">
        <v>89.230766299999999</v>
      </c>
      <c r="X73" s="34">
        <v>0.34475380179999998</v>
      </c>
      <c r="Y73" s="34">
        <v>0.35691910980000002</v>
      </c>
      <c r="Z73" s="32">
        <v>11.61500835</v>
      </c>
      <c r="AA73" s="32">
        <v>13.14594364</v>
      </c>
      <c r="AB73" s="33">
        <f t="shared" si="3"/>
        <v>88.354314213384228</v>
      </c>
      <c r="AC73" s="34">
        <v>4.1000001100000003E-2</v>
      </c>
      <c r="AD73" s="34">
        <v>4.8000000399999999E-2</v>
      </c>
      <c r="AE73" s="33">
        <v>85.416671750000006</v>
      </c>
      <c r="AF73" s="34">
        <v>0.352991581</v>
      </c>
      <c r="AG73" s="34">
        <v>0.36513164640000001</v>
      </c>
      <c r="AH73" s="32">
        <v>14.968370439999999</v>
      </c>
      <c r="AI73" s="32">
        <v>15.68998051</v>
      </c>
      <c r="AJ73" s="33">
        <f t="shared" si="4"/>
        <v>95.400822394010731</v>
      </c>
      <c r="AK73" s="34">
        <v>6.4000003E-2</v>
      </c>
      <c r="AL73" s="34">
        <v>6.8999998300000004E-2</v>
      </c>
      <c r="AM73" s="33">
        <v>92.753631589999998</v>
      </c>
      <c r="AN73" s="34">
        <v>0.4275682569</v>
      </c>
      <c r="AO73" s="34">
        <v>0.43977108599999998</v>
      </c>
      <c r="AP73" s="32">
        <v>5.0773200989999996</v>
      </c>
      <c r="AQ73" s="32">
        <v>4.5324230190000003</v>
      </c>
      <c r="AR73" s="33">
        <f t="shared" si="5"/>
        <v>112.02220264339363</v>
      </c>
      <c r="AS73" s="17">
        <v>3.5000000099999998E-2</v>
      </c>
      <c r="AT73" s="17">
        <v>3.2999999799999999E-2</v>
      </c>
      <c r="AU73" s="12">
        <v>106.06060789999999</v>
      </c>
      <c r="AV73" s="17">
        <v>0.68933999540000002</v>
      </c>
      <c r="AW73" s="17">
        <v>0.72808736559999998</v>
      </c>
    </row>
    <row r="74" spans="1:49" x14ac:dyDescent="0.25">
      <c r="A74" s="35" t="s">
        <v>84</v>
      </c>
      <c r="B74" s="36">
        <v>2.7196273799999999</v>
      </c>
      <c r="C74" s="36">
        <v>2.746755362</v>
      </c>
      <c r="D74" s="33">
        <f t="shared" ref="D74:D120" si="6">IF(B74="-","-",IF(C74="-","-",IF(B74&lt;1,"NA",IF(C74&lt;1,"NA",B74/C74*100))))</f>
        <v>99.012362645203055</v>
      </c>
      <c r="E74" s="38">
        <v>0.27700001000000002</v>
      </c>
      <c r="F74" s="38">
        <v>0.28600001339999997</v>
      </c>
      <c r="G74" s="37">
        <v>96.85314941</v>
      </c>
      <c r="H74" s="38">
        <v>10.18521881</v>
      </c>
      <c r="I74" s="38">
        <v>10.412284850000001</v>
      </c>
      <c r="J74" s="36">
        <v>2.583090544</v>
      </c>
      <c r="K74" s="36">
        <v>2.611929178</v>
      </c>
      <c r="L74" s="33">
        <f t="shared" ref="L74:L120" si="7">IF(J74="-","-",IF(K74="-","-",IF(J74&lt;1,"NA",IF(K74&lt;1,"NA",J74/K74*100))))</f>
        <v>98.895887597454603</v>
      </c>
      <c r="M74" s="38">
        <v>0.26600000260000001</v>
      </c>
      <c r="N74" s="38">
        <v>0.27500000600000002</v>
      </c>
      <c r="O74" s="37">
        <v>96.727272029999995</v>
      </c>
      <c r="P74" s="38">
        <v>10.297741889999999</v>
      </c>
      <c r="Q74" s="38">
        <v>10.528615950000001</v>
      </c>
      <c r="R74" s="36">
        <v>3.7854447360000001</v>
      </c>
      <c r="S74" s="36">
        <v>3.78894186</v>
      </c>
      <c r="T74" s="33">
        <f t="shared" ref="T74:T120" si="8">IF(R74="-","-",IF(S74="-","-",IF(R74&lt;1,"NA",IF(S74&lt;1,"NA",R74/S74*100))))</f>
        <v>99.907701829977412</v>
      </c>
      <c r="U74" s="38">
        <v>0.3939999938</v>
      </c>
      <c r="V74" s="38">
        <v>0.40299999710000001</v>
      </c>
      <c r="W74" s="37">
        <v>97.766746519999998</v>
      </c>
      <c r="X74" s="38">
        <v>10.408288000000001</v>
      </c>
      <c r="Y74" s="38">
        <v>10.63621521</v>
      </c>
      <c r="Z74" s="36">
        <v>2.9285407069999998</v>
      </c>
      <c r="AA74" s="36">
        <v>2.962155342</v>
      </c>
      <c r="AB74" s="33">
        <f t="shared" ref="AB74:AB120" si="9">IF(Z74="-","-",IF(AA74="-","-",IF(Z74&lt;1,"NA",IF(AA74&lt;1,"NA",Z74/AA74*100))))</f>
        <v>98.865196753074258</v>
      </c>
      <c r="AC74" s="38">
        <v>0.30799999830000002</v>
      </c>
      <c r="AD74" s="38">
        <v>0.31799998880000002</v>
      </c>
      <c r="AE74" s="37">
        <v>96.855346679999997</v>
      </c>
      <c r="AF74" s="38">
        <v>10.517183299999999</v>
      </c>
      <c r="AG74" s="38">
        <v>10.73542595</v>
      </c>
      <c r="AH74" s="36">
        <v>1.842478514</v>
      </c>
      <c r="AI74" s="36">
        <v>2.1062941550000001</v>
      </c>
      <c r="AJ74" s="33">
        <f t="shared" ref="AJ74:AJ120" si="10">IF(AH74="-","-",IF(AI74="-","-",IF(AH74&lt;1,"NA",IF(AI74&lt;1,"NA",AH74/AI74*100))))</f>
        <v>87.474890894334749</v>
      </c>
      <c r="AK74" s="38">
        <v>0.20000000300000001</v>
      </c>
      <c r="AL74" s="38">
        <v>0.23399999739999999</v>
      </c>
      <c r="AM74" s="37">
        <v>85.470085139999995</v>
      </c>
      <c r="AN74" s="38">
        <v>10.854943280000001</v>
      </c>
      <c r="AO74" s="38">
        <v>11.109560009999999</v>
      </c>
      <c r="AP74" s="36">
        <v>0.91785591840000003</v>
      </c>
      <c r="AQ74" s="36">
        <v>1.177052379</v>
      </c>
      <c r="AR74" s="33" t="str">
        <f t="shared" ref="AR74:AR120" si="11">IF(AP74="-","-",IF(AQ74="-","-",IF(AP74&lt;1,"NA",IF(AQ74&lt;1,"NA",AP74/AQ74*100))))</f>
        <v>NA</v>
      </c>
      <c r="AS74" s="16">
        <v>9.3999996799999999E-2</v>
      </c>
      <c r="AT74" s="16">
        <v>0.12700000410000001</v>
      </c>
      <c r="AU74" s="9">
        <v>74.015739440000004</v>
      </c>
      <c r="AV74" s="16">
        <v>10.24125862</v>
      </c>
      <c r="AW74" s="16">
        <v>10.789664269999999</v>
      </c>
    </row>
    <row r="75" spans="1:49" x14ac:dyDescent="0.25">
      <c r="A75" s="31" t="s">
        <v>85</v>
      </c>
      <c r="B75" s="32">
        <v>14.6218071</v>
      </c>
      <c r="C75" s="32">
        <v>10.92159081</v>
      </c>
      <c r="D75" s="33">
        <f t="shared" si="6"/>
        <v>133.87982899535126</v>
      </c>
      <c r="E75" s="34">
        <v>1.4E-3</v>
      </c>
      <c r="F75" s="34">
        <v>1.2000000999999999E-3</v>
      </c>
      <c r="G75" s="33">
        <v>116.6666565</v>
      </c>
      <c r="H75" s="34">
        <v>9.5747401999999992E-3</v>
      </c>
      <c r="I75" s="34">
        <v>1.09874103E-2</v>
      </c>
      <c r="J75" s="32">
        <v>16.214239119999998</v>
      </c>
      <c r="K75" s="32">
        <v>12.45323372</v>
      </c>
      <c r="L75" s="33">
        <f t="shared" si="7"/>
        <v>130.2010344024925</v>
      </c>
      <c r="M75" s="34">
        <v>1.6000000000000001E-3</v>
      </c>
      <c r="N75" s="34">
        <v>1.4E-3</v>
      </c>
      <c r="O75" s="33">
        <v>114.2857132</v>
      </c>
      <c r="P75" s="34">
        <v>9.8678702E-3</v>
      </c>
      <c r="Q75" s="34">
        <v>1.124206E-2</v>
      </c>
      <c r="R75" s="32">
        <v>16.71088409</v>
      </c>
      <c r="S75" s="32">
        <v>13.069708820000001</v>
      </c>
      <c r="T75" s="33">
        <f t="shared" si="8"/>
        <v>127.85965104615084</v>
      </c>
      <c r="U75" s="34">
        <v>1.6999999999999999E-3</v>
      </c>
      <c r="V75" s="34">
        <v>1.5E-3</v>
      </c>
      <c r="W75" s="33">
        <v>113.33333589999999</v>
      </c>
      <c r="X75" s="34">
        <v>1.0173009699999999E-2</v>
      </c>
      <c r="Y75" s="34">
        <v>1.147692E-2</v>
      </c>
      <c r="Z75" s="32">
        <v>18.094772339999999</v>
      </c>
      <c r="AA75" s="32">
        <v>14.53494549</v>
      </c>
      <c r="AB75" s="33">
        <f t="shared" si="9"/>
        <v>124.49150464615879</v>
      </c>
      <c r="AC75" s="34">
        <v>1.9E-3</v>
      </c>
      <c r="AD75" s="34">
        <v>1.6999999999999999E-3</v>
      </c>
      <c r="AE75" s="33">
        <v>111.7647095</v>
      </c>
      <c r="AF75" s="34">
        <v>1.0500269899999999E-2</v>
      </c>
      <c r="AG75" s="34">
        <v>1.1695950300000001E-2</v>
      </c>
      <c r="AH75" s="32">
        <v>17.70359612</v>
      </c>
      <c r="AI75" s="32">
        <v>14.83796978</v>
      </c>
      <c r="AJ75" s="33">
        <f t="shared" si="10"/>
        <v>119.31279266967209</v>
      </c>
      <c r="AK75" s="34">
        <v>2.0000001000000001E-3</v>
      </c>
      <c r="AL75" s="34">
        <v>1.8E-3</v>
      </c>
      <c r="AM75" s="33">
        <v>111.1111145</v>
      </c>
      <c r="AN75" s="34">
        <v>1.1297140299999999E-2</v>
      </c>
      <c r="AO75" s="34">
        <v>1.2131039999999999E-2</v>
      </c>
      <c r="AP75" s="32">
        <v>4.6402120589999996</v>
      </c>
      <c r="AQ75" s="32">
        <v>3.4134266379999998</v>
      </c>
      <c r="AR75" s="33">
        <f t="shared" si="11"/>
        <v>135.93999669841446</v>
      </c>
      <c r="AS75" s="17">
        <v>5.0000000000000001E-4</v>
      </c>
      <c r="AT75" s="17">
        <v>4.0000000000000002E-4</v>
      </c>
      <c r="AU75" s="12">
        <v>125.0000076</v>
      </c>
      <c r="AV75" s="17">
        <v>1.0775369599999999E-2</v>
      </c>
      <c r="AW75" s="17">
        <v>1.17184296E-2</v>
      </c>
    </row>
    <row r="76" spans="1:49" x14ac:dyDescent="0.25">
      <c r="A76" s="35" t="s">
        <v>86</v>
      </c>
      <c r="B76" s="36">
        <v>0.1694550514</v>
      </c>
      <c r="C76" s="36">
        <v>0.17028406260000001</v>
      </c>
      <c r="D76" s="33" t="str">
        <f t="shared" si="6"/>
        <v>NA</v>
      </c>
      <c r="E76" s="38">
        <v>4.9999998999999996E-3</v>
      </c>
      <c r="F76" s="38">
        <v>4.9999998999999996E-3</v>
      </c>
      <c r="G76" s="37" t="s">
        <v>174</v>
      </c>
      <c r="H76" s="38">
        <v>2.950634956</v>
      </c>
      <c r="I76" s="38">
        <v>2.9362699989999999</v>
      </c>
      <c r="J76" s="36">
        <v>0.1359576136</v>
      </c>
      <c r="K76" s="36">
        <v>0.1690462083</v>
      </c>
      <c r="L76" s="33" t="str">
        <f t="shared" si="7"/>
        <v>NA</v>
      </c>
      <c r="M76" s="38">
        <v>4.0000002000000002E-3</v>
      </c>
      <c r="N76" s="38">
        <v>4.9999998999999996E-3</v>
      </c>
      <c r="O76" s="37" t="s">
        <v>174</v>
      </c>
      <c r="P76" s="38">
        <v>2.942093372</v>
      </c>
      <c r="Q76" s="38">
        <v>2.957771063</v>
      </c>
      <c r="R76" s="36">
        <v>0.17067039010000001</v>
      </c>
      <c r="S76" s="36">
        <v>0.23551401499999999</v>
      </c>
      <c r="T76" s="33" t="str">
        <f t="shared" si="8"/>
        <v>NA</v>
      </c>
      <c r="U76" s="38">
        <v>4.9999998999999996E-3</v>
      </c>
      <c r="V76" s="38">
        <v>7.0000002000000002E-3</v>
      </c>
      <c r="W76" s="37" t="s">
        <v>174</v>
      </c>
      <c r="X76" s="38">
        <v>2.9296236040000001</v>
      </c>
      <c r="Y76" s="38">
        <v>2.972222328</v>
      </c>
      <c r="Z76" s="36">
        <v>0.1029371843</v>
      </c>
      <c r="AA76" s="36">
        <v>0.2013239563</v>
      </c>
      <c r="AB76" s="33" t="str">
        <f t="shared" si="9"/>
        <v>NA</v>
      </c>
      <c r="AC76" s="38">
        <v>3.0000000000000001E-3</v>
      </c>
      <c r="AD76" s="38">
        <v>6.0000000999999997E-3</v>
      </c>
      <c r="AE76" s="37" t="s">
        <v>174</v>
      </c>
      <c r="AF76" s="38">
        <v>2.9143986700000002</v>
      </c>
      <c r="AG76" s="38">
        <v>2.9802713390000002</v>
      </c>
      <c r="AH76" s="36">
        <v>3.5932585599999997E-2</v>
      </c>
      <c r="AI76" s="36">
        <v>0.17094473539999999</v>
      </c>
      <c r="AJ76" s="33" t="str">
        <f t="shared" si="10"/>
        <v>NA</v>
      </c>
      <c r="AK76" s="38">
        <v>1E-3</v>
      </c>
      <c r="AL76" s="38">
        <v>4.9999998999999996E-3</v>
      </c>
      <c r="AM76" s="37" t="s">
        <v>174</v>
      </c>
      <c r="AN76" s="38">
        <v>2.7829892639999998</v>
      </c>
      <c r="AO76" s="38">
        <v>2.924921989</v>
      </c>
      <c r="AP76" s="36">
        <v>3.2969739300000002E-2</v>
      </c>
      <c r="AQ76" s="36">
        <v>3.0870551199999999E-2</v>
      </c>
      <c r="AR76" s="33" t="str">
        <f t="shared" si="11"/>
        <v>NA</v>
      </c>
      <c r="AS76" s="16">
        <v>1E-3</v>
      </c>
      <c r="AT76" s="16">
        <v>1E-3</v>
      </c>
      <c r="AU76" s="9" t="s">
        <v>174</v>
      </c>
      <c r="AV76" s="16">
        <v>3.033084154</v>
      </c>
      <c r="AW76" s="16">
        <v>3.239333153</v>
      </c>
    </row>
    <row r="77" spans="1:49" x14ac:dyDescent="0.25">
      <c r="A77" s="31" t="s">
        <v>87</v>
      </c>
      <c r="B77" s="32">
        <v>56.756237030000001</v>
      </c>
      <c r="C77" s="32">
        <v>49.141117100000002</v>
      </c>
      <c r="D77" s="33">
        <f t="shared" si="6"/>
        <v>115.49643227381982</v>
      </c>
      <c r="E77" s="34">
        <v>1.1870000359999999</v>
      </c>
      <c r="F77" s="34">
        <v>0.99900001289999996</v>
      </c>
      <c r="G77" s="33">
        <v>118.8188171</v>
      </c>
      <c r="H77" s="34">
        <v>2.0914001459999998</v>
      </c>
      <c r="I77" s="34">
        <v>2.0329208369999998</v>
      </c>
      <c r="J77" s="32">
        <v>57.807010650000002</v>
      </c>
      <c r="K77" s="32">
        <v>50.16343689</v>
      </c>
      <c r="L77" s="33">
        <f t="shared" si="7"/>
        <v>115.23734064865027</v>
      </c>
      <c r="M77" s="34">
        <v>1.248999953</v>
      </c>
      <c r="N77" s="34">
        <v>1.057000041</v>
      </c>
      <c r="O77" s="33">
        <v>118.1646042</v>
      </c>
      <c r="P77" s="34">
        <v>2.1606376169999999</v>
      </c>
      <c r="Q77" s="34">
        <v>2.1071124079999999</v>
      </c>
      <c r="R77" s="32">
        <v>58.151214600000003</v>
      </c>
      <c r="S77" s="32">
        <v>50.772502899999999</v>
      </c>
      <c r="T77" s="33">
        <f t="shared" si="8"/>
        <v>114.53288941562107</v>
      </c>
      <c r="U77" s="34">
        <v>1.2999999520000001</v>
      </c>
      <c r="V77" s="34">
        <v>1.1100000139999999</v>
      </c>
      <c r="W77" s="33">
        <v>117.1171112</v>
      </c>
      <c r="X77" s="34">
        <v>2.2355508799999999</v>
      </c>
      <c r="Y77" s="34">
        <v>2.1862227920000001</v>
      </c>
      <c r="Z77" s="32">
        <v>55.565959929999998</v>
      </c>
      <c r="AA77" s="32">
        <v>48.323696140000003</v>
      </c>
      <c r="AB77" s="33">
        <f t="shared" si="9"/>
        <v>114.98698230577855</v>
      </c>
      <c r="AC77" s="34">
        <v>1.2869999409999999</v>
      </c>
      <c r="AD77" s="34">
        <v>1.097000003</v>
      </c>
      <c r="AE77" s="33">
        <v>117.31996150000001</v>
      </c>
      <c r="AF77" s="34">
        <v>2.316166162</v>
      </c>
      <c r="AG77" s="34">
        <v>2.2701077459999999</v>
      </c>
      <c r="AH77" s="32">
        <v>61.316085819999998</v>
      </c>
      <c r="AI77" s="32">
        <v>55.221237180000003</v>
      </c>
      <c r="AJ77" s="33">
        <f t="shared" si="10"/>
        <v>111.03714612574349</v>
      </c>
      <c r="AK77" s="34">
        <v>1.8999999759999999</v>
      </c>
      <c r="AL77" s="34">
        <v>1.692999959</v>
      </c>
      <c r="AM77" s="33">
        <v>112.2268143</v>
      </c>
      <c r="AN77" s="34">
        <v>3.098697424</v>
      </c>
      <c r="AO77" s="34">
        <v>3.0658495430000001</v>
      </c>
      <c r="AP77" s="32">
        <v>17.890583039999999</v>
      </c>
      <c r="AQ77" s="32">
        <v>14.59587002</v>
      </c>
      <c r="AR77" s="33">
        <f t="shared" si="11"/>
        <v>122.5729128547008</v>
      </c>
      <c r="AS77" s="17">
        <v>0.90700000520000001</v>
      </c>
      <c r="AT77" s="17">
        <v>0.77799999710000001</v>
      </c>
      <c r="AU77" s="12">
        <v>116.58097840000001</v>
      </c>
      <c r="AV77" s="17">
        <v>5.06970644</v>
      </c>
      <c r="AW77" s="17">
        <v>5.3302750589999999</v>
      </c>
    </row>
    <row r="78" spans="1:49" x14ac:dyDescent="0.25">
      <c r="A78" s="35" t="s">
        <v>89</v>
      </c>
      <c r="B78" s="36">
        <v>8.3199577330000007</v>
      </c>
      <c r="C78" s="36">
        <v>7.4188346860000003</v>
      </c>
      <c r="D78" s="33">
        <f t="shared" si="6"/>
        <v>112.14642305887337</v>
      </c>
      <c r="E78" s="38">
        <v>0.20299999420000001</v>
      </c>
      <c r="F78" s="38">
        <v>0.15199999510000001</v>
      </c>
      <c r="G78" s="37">
        <v>133.55262759999999</v>
      </c>
      <c r="H78" s="38">
        <v>2.4399163719999999</v>
      </c>
      <c r="I78" s="38">
        <v>2.0488393309999999</v>
      </c>
      <c r="J78" s="36">
        <v>7.5019154549999998</v>
      </c>
      <c r="K78" s="36">
        <v>6.5530066490000003</v>
      </c>
      <c r="L78" s="33">
        <f t="shared" si="7"/>
        <v>114.48051034931888</v>
      </c>
      <c r="M78" s="38">
        <v>0.1870000064</v>
      </c>
      <c r="N78" s="38">
        <v>0.14000000060000001</v>
      </c>
      <c r="O78" s="37">
        <v>133.57142640000001</v>
      </c>
      <c r="P78" s="38">
        <v>2.492696762</v>
      </c>
      <c r="Q78" s="38">
        <v>2.1364238260000001</v>
      </c>
      <c r="R78" s="36">
        <v>7.4994869230000001</v>
      </c>
      <c r="S78" s="36">
        <v>6.5815534590000002</v>
      </c>
      <c r="T78" s="33">
        <f t="shared" si="8"/>
        <v>113.94706386141655</v>
      </c>
      <c r="U78" s="38">
        <v>0.1909999996</v>
      </c>
      <c r="V78" s="38">
        <v>0.14699999990000001</v>
      </c>
      <c r="W78" s="37">
        <v>129.9319763</v>
      </c>
      <c r="X78" s="38">
        <v>2.5468409059999999</v>
      </c>
      <c r="Y78" s="38">
        <v>2.2335152630000001</v>
      </c>
      <c r="Z78" s="36">
        <v>6.6090316769999999</v>
      </c>
      <c r="AA78" s="36">
        <v>5.684497833</v>
      </c>
      <c r="AB78" s="33">
        <f t="shared" si="9"/>
        <v>116.26412519031742</v>
      </c>
      <c r="AC78" s="38">
        <v>0.17200000579999999</v>
      </c>
      <c r="AD78" s="38">
        <v>0.1330000013</v>
      </c>
      <c r="AE78" s="37">
        <v>129.3233185</v>
      </c>
      <c r="AF78" s="38">
        <v>2.6024992469999999</v>
      </c>
      <c r="AG78" s="38">
        <v>2.3396966460000002</v>
      </c>
      <c r="AH78" s="36">
        <v>4.467755318</v>
      </c>
      <c r="AI78" s="36">
        <v>3.6148326399999999</v>
      </c>
      <c r="AJ78" s="33">
        <f t="shared" si="10"/>
        <v>123.59508068401198</v>
      </c>
      <c r="AK78" s="38">
        <v>0.1309999973</v>
      </c>
      <c r="AL78" s="38">
        <v>0.10999999940000001</v>
      </c>
      <c r="AM78" s="37">
        <v>119.0909042</v>
      </c>
      <c r="AN78" s="38">
        <v>2.9321212769999998</v>
      </c>
      <c r="AO78" s="38">
        <v>3.0430178639999999</v>
      </c>
      <c r="AP78" s="36">
        <v>0.84697234629999996</v>
      </c>
      <c r="AQ78" s="36">
        <v>0.15762940049999999</v>
      </c>
      <c r="AR78" s="33" t="str">
        <f t="shared" si="11"/>
        <v>NA</v>
      </c>
      <c r="AS78" s="16">
        <v>1.9999999599999999E-2</v>
      </c>
      <c r="AT78" s="16">
        <v>4.0000002000000002E-3</v>
      </c>
      <c r="AU78" s="9">
        <v>499.99996950000002</v>
      </c>
      <c r="AV78" s="16">
        <v>2.3613522050000002</v>
      </c>
      <c r="AW78" s="16">
        <v>2.537597656</v>
      </c>
    </row>
    <row r="79" spans="1:49" x14ac:dyDescent="0.25">
      <c r="A79" s="31" t="s">
        <v>90</v>
      </c>
      <c r="B79" s="32">
        <v>2.3097140789999999</v>
      </c>
      <c r="C79" s="32">
        <v>1.748834252</v>
      </c>
      <c r="D79" s="33">
        <f t="shared" si="6"/>
        <v>132.07164008587819</v>
      </c>
      <c r="E79" s="34">
        <v>1.30000003E-2</v>
      </c>
      <c r="F79" s="34">
        <v>9.9999997999999993E-3</v>
      </c>
      <c r="G79" s="33">
        <v>130</v>
      </c>
      <c r="H79" s="34">
        <v>0.56284022330000005</v>
      </c>
      <c r="I79" s="34">
        <v>0.57180947069999999</v>
      </c>
      <c r="J79" s="32">
        <v>2.6645867820000002</v>
      </c>
      <c r="K79" s="32">
        <v>2.0831022259999998</v>
      </c>
      <c r="L79" s="33">
        <f t="shared" si="7"/>
        <v>127.91435526985993</v>
      </c>
      <c r="M79" s="34">
        <v>1.4999999700000001E-2</v>
      </c>
      <c r="N79" s="34">
        <v>1.20000001E-2</v>
      </c>
      <c r="O79" s="33">
        <v>124.9999924</v>
      </c>
      <c r="P79" s="34">
        <v>0.56293904780000004</v>
      </c>
      <c r="Q79" s="34">
        <v>0.57606393099999997</v>
      </c>
      <c r="R79" s="32">
        <v>2.6667873860000002</v>
      </c>
      <c r="S79" s="32">
        <v>2.0699541570000002</v>
      </c>
      <c r="T79" s="33">
        <f t="shared" si="8"/>
        <v>128.83316169016007</v>
      </c>
      <c r="U79" s="34">
        <v>1.4999999700000001E-2</v>
      </c>
      <c r="V79" s="34">
        <v>1.20000001E-2</v>
      </c>
      <c r="W79" s="33">
        <v>124.9999924</v>
      </c>
      <c r="X79" s="34">
        <v>0.56247454880000003</v>
      </c>
      <c r="Y79" s="34">
        <v>0.57972300050000003</v>
      </c>
      <c r="Z79" s="32">
        <v>2.491971731</v>
      </c>
      <c r="AA79" s="32">
        <v>1.8868676419999999</v>
      </c>
      <c r="AB79" s="33">
        <f t="shared" si="9"/>
        <v>132.06923874949783</v>
      </c>
      <c r="AC79" s="34">
        <v>1.40000004E-2</v>
      </c>
      <c r="AD79" s="34">
        <v>1.09999999E-2</v>
      </c>
      <c r="AE79" s="33">
        <v>127.2727356</v>
      </c>
      <c r="AF79" s="34">
        <v>0.5618041158</v>
      </c>
      <c r="AG79" s="34">
        <v>0.58297675849999997</v>
      </c>
      <c r="AH79" s="32">
        <v>2.6915385719999998</v>
      </c>
      <c r="AI79" s="32">
        <v>2.355350971</v>
      </c>
      <c r="AJ79" s="33">
        <f t="shared" si="10"/>
        <v>114.27335480526142</v>
      </c>
      <c r="AK79" s="34">
        <v>1.4999999700000001E-2</v>
      </c>
      <c r="AL79" s="34">
        <v>1.40000004E-2</v>
      </c>
      <c r="AM79" s="33">
        <v>107.1428528</v>
      </c>
      <c r="AN79" s="34">
        <v>0.55730205769999996</v>
      </c>
      <c r="AO79" s="34">
        <v>0.59439122680000001</v>
      </c>
      <c r="AP79" s="32">
        <v>1.488621473</v>
      </c>
      <c r="AQ79" s="32">
        <v>1.5756968259999999</v>
      </c>
      <c r="AR79" s="33">
        <f t="shared" si="11"/>
        <v>94.473851088407287</v>
      </c>
      <c r="AS79" s="17">
        <v>8.0000004000000003E-3</v>
      </c>
      <c r="AT79" s="17">
        <v>8.9999995999999992E-3</v>
      </c>
      <c r="AU79" s="12">
        <v>88.88889313</v>
      </c>
      <c r="AV79" s="17">
        <v>0.53740996119999995</v>
      </c>
      <c r="AW79" s="17">
        <v>0.57117587329999997</v>
      </c>
    </row>
    <row r="80" spans="1:49" x14ac:dyDescent="0.25">
      <c r="A80" s="35" t="s">
        <v>91</v>
      </c>
      <c r="B80" s="36">
        <v>51.916481019999999</v>
      </c>
      <c r="C80" s="36">
        <v>34.153255459999997</v>
      </c>
      <c r="D80" s="33">
        <f t="shared" si="6"/>
        <v>152.01034373078767</v>
      </c>
      <c r="E80" s="38">
        <v>0.73199999329999998</v>
      </c>
      <c r="F80" s="38">
        <v>0.42800000310000003</v>
      </c>
      <c r="G80" s="37">
        <v>171.02803040000001</v>
      </c>
      <c r="H80" s="38">
        <v>1.4099569320000001</v>
      </c>
      <c r="I80" s="38">
        <v>1.2531747820000001</v>
      </c>
      <c r="J80" s="36">
        <v>52.300003050000001</v>
      </c>
      <c r="K80" s="36">
        <v>34.701442720000003</v>
      </c>
      <c r="L80" s="33">
        <f t="shared" si="7"/>
        <v>150.71420364853347</v>
      </c>
      <c r="M80" s="38">
        <v>0.76999998089999999</v>
      </c>
      <c r="N80" s="38">
        <v>0.45500001309999999</v>
      </c>
      <c r="O80" s="37">
        <v>169.2307587</v>
      </c>
      <c r="P80" s="38">
        <v>1.4722752569999999</v>
      </c>
      <c r="Q80" s="38">
        <v>1.311184645</v>
      </c>
      <c r="R80" s="36">
        <v>53.572624210000001</v>
      </c>
      <c r="S80" s="36">
        <v>36.195327759999998</v>
      </c>
      <c r="T80" s="33">
        <f t="shared" si="8"/>
        <v>148.00977785095213</v>
      </c>
      <c r="U80" s="38">
        <v>0.82499998809999997</v>
      </c>
      <c r="V80" s="38">
        <v>0.49900001290000001</v>
      </c>
      <c r="W80" s="37">
        <v>165.330658</v>
      </c>
      <c r="X80" s="38">
        <v>1.53996563</v>
      </c>
      <c r="Y80" s="38">
        <v>1.3786309960000001</v>
      </c>
      <c r="Z80" s="36">
        <v>49.472278590000002</v>
      </c>
      <c r="AA80" s="36">
        <v>32.359695430000002</v>
      </c>
      <c r="AB80" s="33">
        <f t="shared" si="9"/>
        <v>152.88239871422053</v>
      </c>
      <c r="AC80" s="38">
        <v>0.79799997810000001</v>
      </c>
      <c r="AD80" s="38">
        <v>0.47099998589999997</v>
      </c>
      <c r="AE80" s="37">
        <v>169.42675779999999</v>
      </c>
      <c r="AF80" s="38">
        <v>1.6130245919999999</v>
      </c>
      <c r="AG80" s="38">
        <v>1.455514312</v>
      </c>
      <c r="AH80" s="36">
        <v>57.74536896</v>
      </c>
      <c r="AI80" s="36">
        <v>42.682640079999999</v>
      </c>
      <c r="AJ80" s="33">
        <f t="shared" si="10"/>
        <v>135.29005903048161</v>
      </c>
      <c r="AK80" s="38">
        <v>1.3530000449999999</v>
      </c>
      <c r="AL80" s="38">
        <v>1.006999969</v>
      </c>
      <c r="AM80" s="37">
        <v>134.3594971</v>
      </c>
      <c r="AN80" s="38">
        <v>2.3430449960000002</v>
      </c>
      <c r="AO80" s="38">
        <v>2.3592729569999999</v>
      </c>
      <c r="AP80" s="36">
        <v>19.92349815</v>
      </c>
      <c r="AQ80" s="36">
        <v>9.4014196400000003</v>
      </c>
      <c r="AR80" s="33">
        <f t="shared" si="11"/>
        <v>211.92010263249986</v>
      </c>
      <c r="AS80" s="16">
        <v>0.94599997999999996</v>
      </c>
      <c r="AT80" s="16">
        <v>0.47200000289999999</v>
      </c>
      <c r="AU80" s="9">
        <v>200.42372130000001</v>
      </c>
      <c r="AV80" s="16">
        <v>4.7481622699999999</v>
      </c>
      <c r="AW80" s="16">
        <v>5.0205183030000002</v>
      </c>
    </row>
    <row r="81" spans="1:49" x14ac:dyDescent="0.25">
      <c r="A81" s="31" t="s">
        <v>92</v>
      </c>
      <c r="B81" s="32">
        <v>51.991394040000003</v>
      </c>
      <c r="C81" s="32">
        <v>50.183139799999999</v>
      </c>
      <c r="D81" s="33">
        <f t="shared" si="6"/>
        <v>103.60331028948492</v>
      </c>
      <c r="E81" s="34">
        <v>7.1680002209999998</v>
      </c>
      <c r="F81" s="34">
        <v>7.1290001869999999</v>
      </c>
      <c r="G81" s="33">
        <v>100.5470581</v>
      </c>
      <c r="H81" s="34">
        <v>13.786896710000001</v>
      </c>
      <c r="I81" s="34">
        <v>14.205966</v>
      </c>
      <c r="J81" s="32">
        <v>55.725627899999999</v>
      </c>
      <c r="K81" s="32">
        <v>53.827140810000003</v>
      </c>
      <c r="L81" s="33">
        <f t="shared" si="7"/>
        <v>103.5270071221158</v>
      </c>
      <c r="M81" s="34">
        <v>7.8909997939999998</v>
      </c>
      <c r="N81" s="34">
        <v>7.8540000919999997</v>
      </c>
      <c r="O81" s="33">
        <v>100.4710922</v>
      </c>
      <c r="P81" s="34">
        <v>14.16045094</v>
      </c>
      <c r="Q81" s="34">
        <v>14.591152190000001</v>
      </c>
      <c r="R81" s="32">
        <v>55.227516170000001</v>
      </c>
      <c r="S81" s="32">
        <v>53.297084810000001</v>
      </c>
      <c r="T81" s="33">
        <f t="shared" si="8"/>
        <v>103.62202054180231</v>
      </c>
      <c r="U81" s="34">
        <v>8.0410003660000005</v>
      </c>
      <c r="V81" s="34">
        <v>7.9970002170000001</v>
      </c>
      <c r="W81" s="33">
        <v>100.550209</v>
      </c>
      <c r="X81" s="34">
        <v>14.55977154</v>
      </c>
      <c r="Y81" s="34">
        <v>15.004572870000001</v>
      </c>
      <c r="Z81" s="32">
        <v>52.489871979999997</v>
      </c>
      <c r="AA81" s="32">
        <v>50.535160060000003</v>
      </c>
      <c r="AB81" s="33">
        <f t="shared" si="9"/>
        <v>103.86802360510816</v>
      </c>
      <c r="AC81" s="34">
        <v>7.8670001029999996</v>
      </c>
      <c r="AD81" s="34">
        <v>7.8070001600000003</v>
      </c>
      <c r="AE81" s="33">
        <v>100.76853939999999</v>
      </c>
      <c r="AF81" s="34">
        <v>14.98765373</v>
      </c>
      <c r="AG81" s="34">
        <v>15.44865036</v>
      </c>
      <c r="AH81" s="32">
        <v>44.90943146</v>
      </c>
      <c r="AI81" s="32">
        <v>42.81080627</v>
      </c>
      <c r="AJ81" s="33">
        <f t="shared" si="10"/>
        <v>104.90209218851044</v>
      </c>
      <c r="AK81" s="34">
        <v>8.8059997560000003</v>
      </c>
      <c r="AL81" s="34">
        <v>8.6940002439999997</v>
      </c>
      <c r="AM81" s="33">
        <v>101.28823850000001</v>
      </c>
      <c r="AN81" s="34">
        <v>19.608352660000001</v>
      </c>
      <c r="AO81" s="34">
        <v>20.307956699999998</v>
      </c>
      <c r="AP81" s="32">
        <v>18.163988109999998</v>
      </c>
      <c r="AQ81" s="32">
        <v>16.503383639999999</v>
      </c>
      <c r="AR81" s="33">
        <f t="shared" si="11"/>
        <v>110.06220606770067</v>
      </c>
      <c r="AS81" s="17">
        <v>5.9819998740000004</v>
      </c>
      <c r="AT81" s="17">
        <v>5.6900000569999998</v>
      </c>
      <c r="AU81" s="12">
        <v>105.1318054</v>
      </c>
      <c r="AV81" s="17">
        <v>32.933296200000001</v>
      </c>
      <c r="AW81" s="17">
        <v>34.477779390000002</v>
      </c>
    </row>
    <row r="82" spans="1:49" x14ac:dyDescent="0.25">
      <c r="A82" s="35" t="s">
        <v>135</v>
      </c>
      <c r="B82" s="36">
        <v>5.7854046820000002</v>
      </c>
      <c r="C82" s="36">
        <v>6.1094832419999996</v>
      </c>
      <c r="D82" s="33">
        <f t="shared" si="6"/>
        <v>94.695483281268338</v>
      </c>
      <c r="E82" s="38">
        <v>8.9999995999999992E-3</v>
      </c>
      <c r="F82" s="38">
        <v>9.9999997999999993E-3</v>
      </c>
      <c r="G82" s="37">
        <v>90</v>
      </c>
      <c r="H82" s="38">
        <v>0.15556387599999999</v>
      </c>
      <c r="I82" s="38">
        <v>0.16367995739999999</v>
      </c>
      <c r="J82" s="36">
        <v>5.217933178</v>
      </c>
      <c r="K82" s="36">
        <v>5.5775799749999999</v>
      </c>
      <c r="L82" s="33">
        <f t="shared" si="7"/>
        <v>93.55192039178246</v>
      </c>
      <c r="M82" s="38">
        <v>8.0000004000000003E-3</v>
      </c>
      <c r="N82" s="38">
        <v>8.9999995999999992E-3</v>
      </c>
      <c r="O82" s="37">
        <v>88.88889313</v>
      </c>
      <c r="P82" s="38">
        <v>0.1533174068</v>
      </c>
      <c r="Q82" s="38">
        <v>0.16136030849999999</v>
      </c>
      <c r="R82" s="36">
        <v>6.6407604219999996</v>
      </c>
      <c r="S82" s="36">
        <v>6.93646574</v>
      </c>
      <c r="T82" s="33">
        <f t="shared" si="8"/>
        <v>95.736945454876548</v>
      </c>
      <c r="U82" s="38">
        <v>9.9999997999999993E-3</v>
      </c>
      <c r="V82" s="38">
        <v>1.09999999E-2</v>
      </c>
      <c r="W82" s="37">
        <v>90.909088130000001</v>
      </c>
      <c r="X82" s="38">
        <v>0.1505851597</v>
      </c>
      <c r="Y82" s="38">
        <v>0.1585821956</v>
      </c>
      <c r="Z82" s="36">
        <v>4.7492160800000001</v>
      </c>
      <c r="AA82" s="36">
        <v>5.1490058899999998</v>
      </c>
      <c r="AB82" s="33">
        <f t="shared" si="9"/>
        <v>92.235592296050001</v>
      </c>
      <c r="AC82" s="38">
        <v>7.0000002000000002E-3</v>
      </c>
      <c r="AD82" s="38">
        <v>8.0000004000000003E-3</v>
      </c>
      <c r="AE82" s="37">
        <v>87.5</v>
      </c>
      <c r="AF82" s="38">
        <v>0.1473927498</v>
      </c>
      <c r="AG82" s="38">
        <v>0.1553698033</v>
      </c>
      <c r="AH82" s="36">
        <v>4.9941058160000003</v>
      </c>
      <c r="AI82" s="36">
        <v>5.4852080350000003</v>
      </c>
      <c r="AJ82" s="33">
        <f t="shared" si="10"/>
        <v>91.046789549888047</v>
      </c>
      <c r="AK82" s="38">
        <v>6.0000000999999997E-3</v>
      </c>
      <c r="AL82" s="38">
        <v>7.0000002000000002E-3</v>
      </c>
      <c r="AM82" s="37">
        <v>85.714286799999996</v>
      </c>
      <c r="AN82" s="38">
        <v>0.1201416329</v>
      </c>
      <c r="AO82" s="38">
        <v>0.1276159436</v>
      </c>
      <c r="AP82" s="36">
        <v>3.828027487</v>
      </c>
      <c r="AQ82" s="36">
        <v>4.4457788469999997</v>
      </c>
      <c r="AR82" s="33">
        <f t="shared" si="11"/>
        <v>86.104766312951966</v>
      </c>
      <c r="AS82" s="16">
        <v>4.0000002000000002E-3</v>
      </c>
      <c r="AT82" s="16">
        <v>4.9999998999999996E-3</v>
      </c>
      <c r="AU82" s="9">
        <v>80.000007629999999</v>
      </c>
      <c r="AV82" s="16">
        <v>0.1044924632</v>
      </c>
      <c r="AW82" s="16">
        <v>0.112466231</v>
      </c>
    </row>
    <row r="83" spans="1:49" x14ac:dyDescent="0.25">
      <c r="A83" s="31" t="s">
        <v>93</v>
      </c>
      <c r="B83" s="32">
        <v>3.5064706800000001</v>
      </c>
      <c r="C83" s="32">
        <v>2.638735294</v>
      </c>
      <c r="D83" s="33">
        <f t="shared" si="6"/>
        <v>132.88451812400703</v>
      </c>
      <c r="E83" s="34">
        <v>0.61400002239999996</v>
      </c>
      <c r="F83" s="34">
        <v>0.4830000103</v>
      </c>
      <c r="G83" s="33">
        <v>127.1221542</v>
      </c>
      <c r="H83" s="34">
        <v>17.510484699999999</v>
      </c>
      <c r="I83" s="34">
        <v>18.304224009999999</v>
      </c>
      <c r="J83" s="32">
        <v>3.4165115359999998</v>
      </c>
      <c r="K83" s="32">
        <v>2.4956996440000001</v>
      </c>
      <c r="L83" s="33">
        <f t="shared" si="7"/>
        <v>136.89594195414324</v>
      </c>
      <c r="M83" s="34">
        <v>0.60900002720000002</v>
      </c>
      <c r="N83" s="34">
        <v>0.46599999069999998</v>
      </c>
      <c r="O83" s="33">
        <v>130.68670650000001</v>
      </c>
      <c r="P83" s="34">
        <v>17.825199130000001</v>
      </c>
      <c r="Q83" s="34">
        <v>18.67211914</v>
      </c>
      <c r="R83" s="32">
        <v>3.76911664</v>
      </c>
      <c r="S83" s="32">
        <v>2.7894835470000001</v>
      </c>
      <c r="T83" s="33">
        <f t="shared" si="8"/>
        <v>135.11879803175623</v>
      </c>
      <c r="U83" s="34">
        <v>0.68199998139999995</v>
      </c>
      <c r="V83" s="34">
        <v>0.52999997139999999</v>
      </c>
      <c r="W83" s="33">
        <v>128.67924500000001</v>
      </c>
      <c r="X83" s="34">
        <v>18.0944252</v>
      </c>
      <c r="Y83" s="34">
        <v>18.999933240000001</v>
      </c>
      <c r="Z83" s="32">
        <v>3.6074686050000002</v>
      </c>
      <c r="AA83" s="32">
        <v>2.6074311730000002</v>
      </c>
      <c r="AB83" s="33">
        <f t="shared" si="9"/>
        <v>138.35335875230024</v>
      </c>
      <c r="AC83" s="34">
        <v>0.66100001340000003</v>
      </c>
      <c r="AD83" s="34">
        <v>0.50300002099999996</v>
      </c>
      <c r="AE83" s="33">
        <v>131.4115295</v>
      </c>
      <c r="AF83" s="34">
        <v>18.323097229999998</v>
      </c>
      <c r="AG83" s="34">
        <v>19.291017530000001</v>
      </c>
      <c r="AH83" s="32">
        <v>3.047982931</v>
      </c>
      <c r="AI83" s="32">
        <v>1.882152796</v>
      </c>
      <c r="AJ83" s="33">
        <f t="shared" si="10"/>
        <v>161.94131196349483</v>
      </c>
      <c r="AK83" s="34">
        <v>0.58099997039999995</v>
      </c>
      <c r="AL83" s="34">
        <v>0.3869999945</v>
      </c>
      <c r="AM83" s="33">
        <v>150.1291962</v>
      </c>
      <c r="AN83" s="34">
        <v>19.061786649999998</v>
      </c>
      <c r="AO83" s="34">
        <v>20.561561579999999</v>
      </c>
      <c r="AP83" s="32">
        <v>2.360270023</v>
      </c>
      <c r="AQ83" s="32">
        <v>0.62427747249999999</v>
      </c>
      <c r="AR83" s="33" t="str">
        <f t="shared" si="11"/>
        <v>NA</v>
      </c>
      <c r="AS83" s="17">
        <v>0.60699999329999998</v>
      </c>
      <c r="AT83" s="17">
        <v>0.17200000579999999</v>
      </c>
      <c r="AU83" s="12">
        <v>352.90695190000002</v>
      </c>
      <c r="AV83" s="17">
        <v>25.717397689999999</v>
      </c>
      <c r="AW83" s="17">
        <v>27.55185127</v>
      </c>
    </row>
    <row r="84" spans="1:49" x14ac:dyDescent="0.25">
      <c r="A84" s="35" t="s">
        <v>94</v>
      </c>
      <c r="B84" s="36">
        <v>1.914029956</v>
      </c>
      <c r="C84" s="36">
        <v>1.5705105070000001</v>
      </c>
      <c r="D84" s="33">
        <f t="shared" si="6"/>
        <v>121.8731073411405</v>
      </c>
      <c r="E84" s="38">
        <v>6.0000000999999997E-3</v>
      </c>
      <c r="F84" s="38">
        <v>4.9999998999999996E-3</v>
      </c>
      <c r="G84" s="37">
        <v>120</v>
      </c>
      <c r="H84" s="38">
        <v>0.3134747148</v>
      </c>
      <c r="I84" s="38">
        <v>0.31836780910000001</v>
      </c>
      <c r="J84" s="36">
        <v>1.8931735750000001</v>
      </c>
      <c r="K84" s="36">
        <v>1.554960012</v>
      </c>
      <c r="L84" s="33">
        <f t="shared" si="7"/>
        <v>121.75062769395512</v>
      </c>
      <c r="M84" s="38">
        <v>6.0000000999999997E-3</v>
      </c>
      <c r="N84" s="38">
        <v>4.9999998999999996E-3</v>
      </c>
      <c r="O84" s="37">
        <v>120</v>
      </c>
      <c r="P84" s="38">
        <v>0.31692814829999999</v>
      </c>
      <c r="Q84" s="38">
        <v>0.3215516806</v>
      </c>
      <c r="R84" s="36">
        <v>2.1839768890000002</v>
      </c>
      <c r="S84" s="36">
        <v>1.846743703</v>
      </c>
      <c r="T84" s="33">
        <f t="shared" si="8"/>
        <v>118.26096309153084</v>
      </c>
      <c r="U84" s="38">
        <v>7.0000002000000002E-3</v>
      </c>
      <c r="V84" s="38">
        <v>6.0000000999999997E-3</v>
      </c>
      <c r="W84" s="37">
        <v>116.6666718</v>
      </c>
      <c r="X84" s="38">
        <v>0.32051619889999999</v>
      </c>
      <c r="Y84" s="38">
        <v>0.32489618660000003</v>
      </c>
      <c r="Z84" s="36">
        <v>1.8507999180000001</v>
      </c>
      <c r="AA84" s="36">
        <v>1.52254796</v>
      </c>
      <c r="AB84" s="33">
        <f t="shared" si="9"/>
        <v>121.55938378453446</v>
      </c>
      <c r="AC84" s="38">
        <v>6.0000000999999997E-3</v>
      </c>
      <c r="AD84" s="38">
        <v>4.9999998999999996E-3</v>
      </c>
      <c r="AE84" s="37">
        <v>120</v>
      </c>
      <c r="AF84" s="38">
        <v>0.32418414950000002</v>
      </c>
      <c r="AG84" s="38">
        <v>0.32839688659999999</v>
      </c>
      <c r="AH84" s="36">
        <v>1.142742634</v>
      </c>
      <c r="AI84" s="36">
        <v>1.1298208240000001</v>
      </c>
      <c r="AJ84" s="33">
        <f t="shared" si="10"/>
        <v>101.14370435785133</v>
      </c>
      <c r="AK84" s="38">
        <v>4.0000002000000002E-3</v>
      </c>
      <c r="AL84" s="38">
        <v>4.0000002000000002E-3</v>
      </c>
      <c r="AM84" s="37">
        <v>100</v>
      </c>
      <c r="AN84" s="38">
        <v>0.35003507140000001</v>
      </c>
      <c r="AO84" s="38">
        <v>0.35403841730000002</v>
      </c>
      <c r="AP84" s="36">
        <v>0.52736610169999998</v>
      </c>
      <c r="AQ84" s="36">
        <v>0.50461208820000003</v>
      </c>
      <c r="AR84" s="33" t="str">
        <f t="shared" si="11"/>
        <v>NA</v>
      </c>
      <c r="AS84" s="16">
        <v>2.0000001000000001E-3</v>
      </c>
      <c r="AT84" s="16">
        <v>2.0000001000000001E-3</v>
      </c>
      <c r="AU84" s="9">
        <v>100</v>
      </c>
      <c r="AV84" s="16">
        <v>0.37924319509999999</v>
      </c>
      <c r="AW84" s="16">
        <v>0.3963440359</v>
      </c>
    </row>
    <row r="85" spans="1:49" x14ac:dyDescent="0.25">
      <c r="A85" s="31" t="s">
        <v>95</v>
      </c>
      <c r="B85" s="32">
        <v>25.820268630000001</v>
      </c>
      <c r="C85" s="32">
        <v>22.97536659</v>
      </c>
      <c r="D85" s="33">
        <f t="shared" si="6"/>
        <v>112.38240107663067</v>
      </c>
      <c r="E85" s="34">
        <v>0.16599999369999999</v>
      </c>
      <c r="F85" s="34">
        <v>0.15500000119999999</v>
      </c>
      <c r="G85" s="33">
        <v>107.09677120000001</v>
      </c>
      <c r="H85" s="34">
        <v>0.64290577169999996</v>
      </c>
      <c r="I85" s="34">
        <v>0.67463558909999999</v>
      </c>
      <c r="J85" s="32">
        <v>23.17033958</v>
      </c>
      <c r="K85" s="32">
        <v>20.486991880000001</v>
      </c>
      <c r="L85" s="33">
        <f t="shared" si="7"/>
        <v>113.09781209324127</v>
      </c>
      <c r="M85" s="34">
        <v>0.15199999510000001</v>
      </c>
      <c r="N85" s="34">
        <v>0.14100000260000001</v>
      </c>
      <c r="O85" s="33">
        <v>107.80141450000001</v>
      </c>
      <c r="P85" s="34">
        <v>0.65601110460000001</v>
      </c>
      <c r="Q85" s="34">
        <v>0.68824160099999998</v>
      </c>
      <c r="R85" s="32">
        <v>22.808139799999999</v>
      </c>
      <c r="S85" s="32">
        <v>20.039381030000001</v>
      </c>
      <c r="T85" s="33">
        <f t="shared" si="8"/>
        <v>113.81658827612999</v>
      </c>
      <c r="U85" s="34">
        <v>0.15299999710000001</v>
      </c>
      <c r="V85" s="34">
        <v>0.14100000260000001</v>
      </c>
      <c r="W85" s="33">
        <v>108.5106354</v>
      </c>
      <c r="X85" s="34">
        <v>0.67081314329999997</v>
      </c>
      <c r="Y85" s="34">
        <v>0.70361453289999998</v>
      </c>
      <c r="Z85" s="32">
        <v>20.658889769999998</v>
      </c>
      <c r="AA85" s="32">
        <v>18.03487015</v>
      </c>
      <c r="AB85" s="33">
        <f t="shared" si="9"/>
        <v>114.5497006530984</v>
      </c>
      <c r="AC85" s="34">
        <v>0.14200000460000001</v>
      </c>
      <c r="AD85" s="34">
        <v>0.1299999952</v>
      </c>
      <c r="AE85" s="33">
        <v>109.2307739</v>
      </c>
      <c r="AF85" s="34">
        <v>0.68735539909999999</v>
      </c>
      <c r="AG85" s="34">
        <v>0.72082579140000003</v>
      </c>
      <c r="AH85" s="32">
        <v>10.232076640000001</v>
      </c>
      <c r="AI85" s="32">
        <v>7.9313888549999998</v>
      </c>
      <c r="AJ85" s="33">
        <f t="shared" si="10"/>
        <v>129.00737597236369</v>
      </c>
      <c r="AK85" s="34">
        <v>8.5000000899999997E-2</v>
      </c>
      <c r="AL85" s="34">
        <v>6.8999998300000004E-2</v>
      </c>
      <c r="AM85" s="33">
        <v>123.1884079</v>
      </c>
      <c r="AN85" s="34">
        <v>0.8307209015</v>
      </c>
      <c r="AO85" s="34">
        <v>0.86996114250000001</v>
      </c>
      <c r="AP85" s="32">
        <v>4.3761367800000004</v>
      </c>
      <c r="AQ85" s="32">
        <v>3.1938440799999999</v>
      </c>
      <c r="AR85" s="33">
        <f t="shared" si="11"/>
        <v>137.01785905591234</v>
      </c>
      <c r="AS85" s="17">
        <v>4.6000000100000001E-2</v>
      </c>
      <c r="AT85" s="17">
        <v>3.5000000099999998E-2</v>
      </c>
      <c r="AU85" s="12">
        <v>131.42857359999999</v>
      </c>
      <c r="AV85" s="17">
        <v>1.051155448</v>
      </c>
      <c r="AW85" s="17">
        <v>1.095858097</v>
      </c>
    </row>
    <row r="86" spans="1:49" x14ac:dyDescent="0.25">
      <c r="A86" s="35" t="s">
        <v>96</v>
      </c>
      <c r="B86" s="36">
        <v>0.999640584</v>
      </c>
      <c r="C86" s="36">
        <v>0.64419740439999995</v>
      </c>
      <c r="D86" s="33" t="str">
        <f t="shared" si="6"/>
        <v>NA</v>
      </c>
      <c r="E86" s="38">
        <v>6.0000000999999997E-3</v>
      </c>
      <c r="F86" s="38">
        <v>4.0000002000000002E-3</v>
      </c>
      <c r="G86" s="37">
        <v>150</v>
      </c>
      <c r="H86" s="38">
        <v>0.60021573309999998</v>
      </c>
      <c r="I86" s="38">
        <v>0.62092769150000005</v>
      </c>
      <c r="J86" s="36">
        <v>0.98730790619999997</v>
      </c>
      <c r="K86" s="36">
        <v>0.63637924189999995</v>
      </c>
      <c r="L86" s="33" t="str">
        <f t="shared" si="7"/>
        <v>NA</v>
      </c>
      <c r="M86" s="38">
        <v>6.0000000999999997E-3</v>
      </c>
      <c r="N86" s="38">
        <v>4.0000002000000002E-3</v>
      </c>
      <c r="O86" s="37">
        <v>150</v>
      </c>
      <c r="P86" s="38">
        <v>0.60771316289999999</v>
      </c>
      <c r="Q86" s="38">
        <v>0.62855601309999998</v>
      </c>
      <c r="R86" s="36">
        <v>0.97627282140000005</v>
      </c>
      <c r="S86" s="36">
        <v>0.67648571729999996</v>
      </c>
      <c r="T86" s="33" t="str">
        <f t="shared" si="8"/>
        <v>NA</v>
      </c>
      <c r="U86" s="38">
        <v>6.0000000999999997E-3</v>
      </c>
      <c r="V86" s="38">
        <v>4.3000000999999996E-3</v>
      </c>
      <c r="W86" s="37">
        <v>139.53488160000001</v>
      </c>
      <c r="X86" s="38">
        <v>0.61458230020000004</v>
      </c>
      <c r="Y86" s="38">
        <v>0.63563793899999999</v>
      </c>
      <c r="Z86" s="36">
        <v>0.80504727359999995</v>
      </c>
      <c r="AA86" s="36">
        <v>0.6382653117</v>
      </c>
      <c r="AB86" s="33" t="str">
        <f t="shared" si="9"/>
        <v>NA</v>
      </c>
      <c r="AC86" s="38">
        <v>4.9999998999999996E-3</v>
      </c>
      <c r="AD86" s="38">
        <v>4.1000000000000003E-3</v>
      </c>
      <c r="AE86" s="37">
        <v>121.9512177</v>
      </c>
      <c r="AF86" s="38">
        <v>0.62108153099999996</v>
      </c>
      <c r="AG86" s="38">
        <v>0.64236611129999999</v>
      </c>
      <c r="AH86" s="36">
        <v>0.47776693110000001</v>
      </c>
      <c r="AI86" s="36">
        <v>0.63260108230000001</v>
      </c>
      <c r="AJ86" s="33" t="str">
        <f t="shared" si="10"/>
        <v>NA</v>
      </c>
      <c r="AK86" s="38">
        <v>3.0000000000000001E-3</v>
      </c>
      <c r="AL86" s="38">
        <v>4.1000000000000003E-3</v>
      </c>
      <c r="AM86" s="37">
        <v>73.170730590000005</v>
      </c>
      <c r="AN86" s="38">
        <v>0.62792122360000002</v>
      </c>
      <c r="AO86" s="38">
        <v>0.64811778070000003</v>
      </c>
      <c r="AP86" s="36" t="s">
        <v>184</v>
      </c>
      <c r="AQ86" s="36">
        <v>0.24022600050000001</v>
      </c>
      <c r="AR86" s="33" t="str">
        <f t="shared" si="11"/>
        <v>-</v>
      </c>
      <c r="AS86" s="16" t="s">
        <v>184</v>
      </c>
      <c r="AT86" s="16">
        <v>1.6000000000000001E-3</v>
      </c>
      <c r="AU86" s="9" t="s">
        <v>174</v>
      </c>
      <c r="AV86" s="16">
        <v>0.62680220600000003</v>
      </c>
      <c r="AW86" s="16">
        <v>0.66603946690000004</v>
      </c>
    </row>
    <row r="87" spans="1:49" x14ac:dyDescent="0.25">
      <c r="A87" s="31" t="s">
        <v>97</v>
      </c>
      <c r="B87" s="32">
        <v>2.3937711720000001</v>
      </c>
      <c r="C87" s="32">
        <v>2.1077392100000001</v>
      </c>
      <c r="D87" s="33">
        <f t="shared" si="6"/>
        <v>113.57055752642187</v>
      </c>
      <c r="E87" s="34">
        <v>6.1999999E-2</v>
      </c>
      <c r="F87" s="34">
        <v>5.6000001700000003E-2</v>
      </c>
      <c r="G87" s="33">
        <v>110.71427919999999</v>
      </c>
      <c r="H87" s="34">
        <v>2.5900554659999999</v>
      </c>
      <c r="I87" s="34">
        <v>2.6568751339999999</v>
      </c>
      <c r="J87" s="32">
        <v>2.2271029950000001</v>
      </c>
      <c r="K87" s="32">
        <v>1.9791740179999999</v>
      </c>
      <c r="L87" s="33">
        <f t="shared" si="7"/>
        <v>112.52689125590574</v>
      </c>
      <c r="M87" s="34">
        <v>5.7999998300000001E-2</v>
      </c>
      <c r="N87" s="34">
        <v>5.2999999399999997E-2</v>
      </c>
      <c r="O87" s="33">
        <v>109.43396</v>
      </c>
      <c r="P87" s="34">
        <v>2.6042799950000002</v>
      </c>
      <c r="Q87" s="34">
        <v>2.6778848169999998</v>
      </c>
      <c r="R87" s="32">
        <v>2.6427907940000002</v>
      </c>
      <c r="S87" s="32">
        <v>2.4145991800000002</v>
      </c>
      <c r="T87" s="33">
        <f t="shared" si="8"/>
        <v>109.45049662445425</v>
      </c>
      <c r="U87" s="34">
        <v>6.8999998300000004E-2</v>
      </c>
      <c r="V87" s="34">
        <v>6.4999997599999998E-2</v>
      </c>
      <c r="W87" s="33">
        <v>106.1538467</v>
      </c>
      <c r="X87" s="34">
        <v>2.6108763220000002</v>
      </c>
      <c r="Y87" s="34">
        <v>2.6919581890000002</v>
      </c>
      <c r="Z87" s="32">
        <v>2.0687959189999998</v>
      </c>
      <c r="AA87" s="32">
        <v>1.8522911070000001</v>
      </c>
      <c r="AB87" s="33">
        <f t="shared" si="9"/>
        <v>111.6884873647455</v>
      </c>
      <c r="AC87" s="34">
        <v>5.4000001399999997E-2</v>
      </c>
      <c r="AD87" s="34">
        <v>5.0000000699999998E-2</v>
      </c>
      <c r="AE87" s="33">
        <v>108</v>
      </c>
      <c r="AF87" s="34">
        <v>2.6102139950000001</v>
      </c>
      <c r="AG87" s="34">
        <v>2.6993596549999999</v>
      </c>
      <c r="AH87" s="32">
        <v>1.083520174</v>
      </c>
      <c r="AI87" s="32">
        <v>1.2216138839999999</v>
      </c>
      <c r="AJ87" s="33">
        <f t="shared" si="10"/>
        <v>88.695797272061796</v>
      </c>
      <c r="AK87" s="34">
        <v>2.8000000899999999E-2</v>
      </c>
      <c r="AL87" s="34">
        <v>3.2999999799999999E-2</v>
      </c>
      <c r="AM87" s="33">
        <v>84.848487849999998</v>
      </c>
      <c r="AN87" s="34">
        <v>2.584169626</v>
      </c>
      <c r="AO87" s="34">
        <v>2.7013444899999999</v>
      </c>
      <c r="AP87" s="32">
        <v>0.48629260060000001</v>
      </c>
      <c r="AQ87" s="32">
        <v>0.52716058489999995</v>
      </c>
      <c r="AR87" s="33" t="str">
        <f t="shared" si="11"/>
        <v>NA</v>
      </c>
      <c r="AS87" s="17">
        <v>1.30000003E-2</v>
      </c>
      <c r="AT87" s="17">
        <v>1.4999999700000001E-2</v>
      </c>
      <c r="AU87" s="12">
        <v>86.666671750000006</v>
      </c>
      <c r="AV87" s="17">
        <v>2.6732876299999999</v>
      </c>
      <c r="AW87" s="17">
        <v>2.8454327579999998</v>
      </c>
    </row>
    <row r="88" spans="1:49" x14ac:dyDescent="0.25">
      <c r="A88" s="35" t="s">
        <v>98</v>
      </c>
      <c r="B88" s="36">
        <v>6.153124332</v>
      </c>
      <c r="C88" s="36">
        <v>6.0210542680000003</v>
      </c>
      <c r="D88" s="33">
        <f t="shared" si="6"/>
        <v>102.19347074650879</v>
      </c>
      <c r="E88" s="38">
        <v>0.52600002290000003</v>
      </c>
      <c r="F88" s="38">
        <v>0.52600002290000003</v>
      </c>
      <c r="G88" s="37">
        <v>100</v>
      </c>
      <c r="H88" s="38">
        <v>8.5485029220000008</v>
      </c>
      <c r="I88" s="38">
        <v>8.7360115050000005</v>
      </c>
      <c r="J88" s="36">
        <v>5.9053397179999996</v>
      </c>
      <c r="K88" s="36">
        <v>5.7682337759999998</v>
      </c>
      <c r="L88" s="33">
        <f t="shared" si="7"/>
        <v>102.37691375426667</v>
      </c>
      <c r="M88" s="38">
        <v>0.51599997279999998</v>
      </c>
      <c r="N88" s="38">
        <v>0.51599997279999998</v>
      </c>
      <c r="O88" s="37">
        <v>100</v>
      </c>
      <c r="P88" s="38">
        <v>8.7378549579999998</v>
      </c>
      <c r="Q88" s="38">
        <v>8.9455461500000002</v>
      </c>
      <c r="R88" s="36">
        <v>6.6848540310000004</v>
      </c>
      <c r="S88" s="36">
        <v>6.5696711539999999</v>
      </c>
      <c r="T88" s="33">
        <f t="shared" si="8"/>
        <v>101.75325178840755</v>
      </c>
      <c r="U88" s="38">
        <v>0.59600001570000005</v>
      </c>
      <c r="V88" s="38">
        <v>0.601000011</v>
      </c>
      <c r="W88" s="37">
        <v>99.168052669999994</v>
      </c>
      <c r="X88" s="38">
        <v>8.9156770709999993</v>
      </c>
      <c r="Y88" s="38">
        <v>9.1480989459999993</v>
      </c>
      <c r="Z88" s="36">
        <v>5.5149068830000001</v>
      </c>
      <c r="AA88" s="36">
        <v>5.4359679219999997</v>
      </c>
      <c r="AB88" s="33">
        <f t="shared" si="9"/>
        <v>101.45216016968249</v>
      </c>
      <c r="AC88" s="38">
        <v>0.50099998710000004</v>
      </c>
      <c r="AD88" s="38">
        <v>0.50800001620000002</v>
      </c>
      <c r="AE88" s="37">
        <v>98.622039790000002</v>
      </c>
      <c r="AF88" s="38">
        <v>9.0844688419999997</v>
      </c>
      <c r="AG88" s="38">
        <v>9.3451614379999999</v>
      </c>
      <c r="AH88" s="36">
        <v>3.4634759430000002</v>
      </c>
      <c r="AI88" s="36">
        <v>3.667447567</v>
      </c>
      <c r="AJ88" s="33">
        <f t="shared" si="10"/>
        <v>94.438322013507332</v>
      </c>
      <c r="AK88" s="38">
        <v>0.33700001239999999</v>
      </c>
      <c r="AL88" s="38">
        <v>0.37700000410000001</v>
      </c>
      <c r="AM88" s="37">
        <v>89.389923100000004</v>
      </c>
      <c r="AN88" s="38">
        <v>9.7301092150000006</v>
      </c>
      <c r="AO88" s="38">
        <v>10.279628750000001</v>
      </c>
      <c r="AP88" s="36">
        <v>0.77537679670000004</v>
      </c>
      <c r="AQ88" s="36">
        <v>1.174476743</v>
      </c>
      <c r="AR88" s="33" t="str">
        <f t="shared" si="11"/>
        <v>NA</v>
      </c>
      <c r="AS88" s="16">
        <v>8.5000000899999997E-2</v>
      </c>
      <c r="AT88" s="16">
        <v>0.13600000740000001</v>
      </c>
      <c r="AU88" s="9">
        <v>62.499996189999997</v>
      </c>
      <c r="AV88" s="16">
        <v>10.962411879999999</v>
      </c>
      <c r="AW88" s="16">
        <v>11.57962513</v>
      </c>
    </row>
    <row r="89" spans="1:49" x14ac:dyDescent="0.25">
      <c r="A89" s="31" t="s">
        <v>99</v>
      </c>
      <c r="B89" s="32">
        <v>0.18033348020000001</v>
      </c>
      <c r="C89" s="32">
        <v>0.13080944119999999</v>
      </c>
      <c r="D89" s="33" t="str">
        <f t="shared" si="6"/>
        <v>NA</v>
      </c>
      <c r="E89" s="34">
        <v>1E-3</v>
      </c>
      <c r="F89" s="34">
        <v>6.9999999999999999E-4</v>
      </c>
      <c r="G89" s="33" t="s">
        <v>174</v>
      </c>
      <c r="H89" s="34">
        <v>0.55452817679999999</v>
      </c>
      <c r="I89" s="34">
        <v>0.53512954710000005</v>
      </c>
      <c r="J89" s="32">
        <v>0.14746508</v>
      </c>
      <c r="K89" s="32">
        <v>9.5077715800000004E-2</v>
      </c>
      <c r="L89" s="33" t="str">
        <f t="shared" si="7"/>
        <v>NA</v>
      </c>
      <c r="M89" s="34">
        <v>8.0000000000000004E-4</v>
      </c>
      <c r="N89" s="34">
        <v>5.0000000000000001E-4</v>
      </c>
      <c r="O89" s="33" t="s">
        <v>174</v>
      </c>
      <c r="P89" s="34">
        <v>0.54250133040000004</v>
      </c>
      <c r="Q89" s="34">
        <v>0.52588558200000002</v>
      </c>
      <c r="R89" s="32">
        <v>0.22496031220000001</v>
      </c>
      <c r="S89" s="32">
        <v>0.19241710009999999</v>
      </c>
      <c r="T89" s="33" t="str">
        <f t="shared" si="8"/>
        <v>NA</v>
      </c>
      <c r="U89" s="34">
        <v>1.2000000999999999E-3</v>
      </c>
      <c r="V89" s="34">
        <v>1E-3</v>
      </c>
      <c r="W89" s="33" t="s">
        <v>174</v>
      </c>
      <c r="X89" s="34">
        <v>0.53342741729999998</v>
      </c>
      <c r="Y89" s="34">
        <v>0.51970434190000003</v>
      </c>
      <c r="Z89" s="32">
        <v>0.13263532519999999</v>
      </c>
      <c r="AA89" s="32">
        <v>9.6742212800000005E-2</v>
      </c>
      <c r="AB89" s="33" t="str">
        <f t="shared" si="9"/>
        <v>NA</v>
      </c>
      <c r="AC89" s="34">
        <v>6.9999999999999999E-4</v>
      </c>
      <c r="AD89" s="34">
        <v>5.0000000000000001E-4</v>
      </c>
      <c r="AE89" s="33" t="s">
        <v>174</v>
      </c>
      <c r="AF89" s="34">
        <v>0.52776288989999998</v>
      </c>
      <c r="AG89" s="34">
        <v>0.51683747769999999</v>
      </c>
      <c r="AH89" s="32">
        <v>7.7816113800000003E-2</v>
      </c>
      <c r="AI89" s="32">
        <v>5.6769400800000001E-2</v>
      </c>
      <c r="AJ89" s="33" t="str">
        <f t="shared" si="10"/>
        <v>NA</v>
      </c>
      <c r="AK89" s="34">
        <v>4.0000000000000002E-4</v>
      </c>
      <c r="AL89" s="34">
        <v>2.9999999999999997E-4</v>
      </c>
      <c r="AM89" s="33" t="s">
        <v>174</v>
      </c>
      <c r="AN89" s="34">
        <v>0.51403236389999996</v>
      </c>
      <c r="AO89" s="34">
        <v>0.5284537077</v>
      </c>
      <c r="AP89" s="32" t="s">
        <v>184</v>
      </c>
      <c r="AQ89" s="32" t="s">
        <v>184</v>
      </c>
      <c r="AR89" s="33" t="str">
        <f t="shared" si="11"/>
        <v>-</v>
      </c>
      <c r="AS89" s="17" t="s">
        <v>184</v>
      </c>
      <c r="AT89" s="17" t="s">
        <v>184</v>
      </c>
      <c r="AU89" s="12" t="s">
        <v>184</v>
      </c>
      <c r="AV89" s="17">
        <v>0.3810800016</v>
      </c>
      <c r="AW89" s="17">
        <v>0.40301302080000001</v>
      </c>
    </row>
    <row r="90" spans="1:49" x14ac:dyDescent="0.25">
      <c r="A90" s="35" t="s">
        <v>100</v>
      </c>
      <c r="B90" s="36">
        <v>3.8181185719999999</v>
      </c>
      <c r="C90" s="36">
        <v>3.6591012479999998</v>
      </c>
      <c r="D90" s="33">
        <f t="shared" si="6"/>
        <v>104.34580278659729</v>
      </c>
      <c r="E90" s="38">
        <v>4.69999984E-2</v>
      </c>
      <c r="F90" s="38">
        <v>4.8000000399999999E-2</v>
      </c>
      <c r="G90" s="37">
        <v>97.916664119999993</v>
      </c>
      <c r="H90" s="38">
        <v>1.2309727669999999</v>
      </c>
      <c r="I90" s="38">
        <v>1.3117974999999999</v>
      </c>
      <c r="J90" s="36">
        <v>3.2448184489999998</v>
      </c>
      <c r="K90" s="36">
        <v>3.1177952289999999</v>
      </c>
      <c r="L90" s="33">
        <f t="shared" si="7"/>
        <v>104.07413606956931</v>
      </c>
      <c r="M90" s="38">
        <v>3.9000000799999997E-2</v>
      </c>
      <c r="N90" s="38">
        <v>3.9999999100000003E-2</v>
      </c>
      <c r="O90" s="37">
        <v>97.500007629999999</v>
      </c>
      <c r="P90" s="38">
        <v>1.201916218</v>
      </c>
      <c r="Q90" s="38">
        <v>1.282957911</v>
      </c>
      <c r="R90" s="36">
        <v>4.1992173189999997</v>
      </c>
      <c r="S90" s="36">
        <v>4.0897254939999996</v>
      </c>
      <c r="T90" s="33">
        <f t="shared" si="8"/>
        <v>102.6772414226978</v>
      </c>
      <c r="U90" s="38">
        <v>4.8999998699999998E-2</v>
      </c>
      <c r="V90" s="38">
        <v>5.0999998999999997E-2</v>
      </c>
      <c r="W90" s="37">
        <v>96.078430179999998</v>
      </c>
      <c r="X90" s="38">
        <v>1.1668840650000001</v>
      </c>
      <c r="Y90" s="38">
        <v>1.2470273970000001</v>
      </c>
      <c r="Z90" s="36">
        <v>3.1078846449999999</v>
      </c>
      <c r="AA90" s="36">
        <v>2.9074339870000001</v>
      </c>
      <c r="AB90" s="33">
        <f t="shared" si="9"/>
        <v>106.89441820162639</v>
      </c>
      <c r="AC90" s="38">
        <v>3.5000000099999998E-2</v>
      </c>
      <c r="AD90" s="38">
        <v>3.5000000099999998E-2</v>
      </c>
      <c r="AE90" s="37">
        <v>100</v>
      </c>
      <c r="AF90" s="38">
        <v>1.1261678930000001</v>
      </c>
      <c r="AG90" s="38">
        <v>1.203810692</v>
      </c>
      <c r="AH90" s="36">
        <v>1.4501538279999999</v>
      </c>
      <c r="AI90" s="36">
        <v>1.268679023</v>
      </c>
      <c r="AJ90" s="33">
        <f t="shared" si="10"/>
        <v>114.30423312043678</v>
      </c>
      <c r="AK90" s="38">
        <v>1.40000004E-2</v>
      </c>
      <c r="AL90" s="38">
        <v>1.30000003E-2</v>
      </c>
      <c r="AM90" s="37">
        <v>107.6923065</v>
      </c>
      <c r="AN90" s="38">
        <v>0.96541482209999996</v>
      </c>
      <c r="AO90" s="38">
        <v>1.0246878859999999</v>
      </c>
      <c r="AP90" s="36">
        <v>0.2461645603</v>
      </c>
      <c r="AQ90" s="36">
        <v>0.23004506529999999</v>
      </c>
      <c r="AR90" s="33" t="str">
        <f t="shared" si="11"/>
        <v>NA</v>
      </c>
      <c r="AS90" s="16">
        <v>2.0000001000000001E-3</v>
      </c>
      <c r="AT90" s="16">
        <v>2.0000001000000001E-3</v>
      </c>
      <c r="AU90" s="9">
        <v>100</v>
      </c>
      <c r="AV90" s="16">
        <v>0.81246465440000004</v>
      </c>
      <c r="AW90" s="16">
        <v>0.86939489839999995</v>
      </c>
    </row>
    <row r="91" spans="1:49" x14ac:dyDescent="0.25">
      <c r="A91" s="31" t="s">
        <v>102</v>
      </c>
      <c r="B91" s="32">
        <v>41.052425380000003</v>
      </c>
      <c r="C91" s="32">
        <v>32.142395020000002</v>
      </c>
      <c r="D91" s="33">
        <f t="shared" si="6"/>
        <v>127.7204929951732</v>
      </c>
      <c r="E91" s="34">
        <v>0.41600000860000003</v>
      </c>
      <c r="F91" s="34">
        <v>0.31600001449999998</v>
      </c>
      <c r="G91" s="33">
        <v>131.64556880000001</v>
      </c>
      <c r="H91" s="34">
        <v>1.013338447</v>
      </c>
      <c r="I91" s="34">
        <v>0.9831252694</v>
      </c>
      <c r="J91" s="32">
        <v>40.26586914</v>
      </c>
      <c r="K91" s="32">
        <v>31.54505348</v>
      </c>
      <c r="L91" s="33">
        <f t="shared" si="7"/>
        <v>127.64558844552005</v>
      </c>
      <c r="M91" s="34">
        <v>0.40900000930000002</v>
      </c>
      <c r="N91" s="34">
        <v>0.31200000639999997</v>
      </c>
      <c r="O91" s="33">
        <v>131.08973689999999</v>
      </c>
      <c r="P91" s="34">
        <v>1.0157486200000001</v>
      </c>
      <c r="Q91" s="34">
        <v>0.98906159400000004</v>
      </c>
      <c r="R91" s="32">
        <v>39.66902924</v>
      </c>
      <c r="S91" s="32">
        <v>31.14071655</v>
      </c>
      <c r="T91" s="33">
        <f t="shared" si="8"/>
        <v>127.38637268126702</v>
      </c>
      <c r="U91" s="34">
        <v>0.40500000120000001</v>
      </c>
      <c r="V91" s="34">
        <v>0.31000000239999997</v>
      </c>
      <c r="W91" s="33">
        <v>130.64515689999999</v>
      </c>
      <c r="X91" s="34">
        <v>1.020947576</v>
      </c>
      <c r="Y91" s="34">
        <v>0.99548125269999999</v>
      </c>
      <c r="Z91" s="32">
        <v>38.286254880000001</v>
      </c>
      <c r="AA91" s="32">
        <v>29.93237495</v>
      </c>
      <c r="AB91" s="33">
        <f t="shared" si="9"/>
        <v>127.90917841953599</v>
      </c>
      <c r="AC91" s="34">
        <v>0.3939999938</v>
      </c>
      <c r="AD91" s="34">
        <v>0.30000001189999997</v>
      </c>
      <c r="AE91" s="33">
        <v>131.33332820000001</v>
      </c>
      <c r="AF91" s="34">
        <v>1.0290899280000001</v>
      </c>
      <c r="AG91" s="34">
        <v>1.0022592539999999</v>
      </c>
      <c r="AH91" s="32">
        <v>33.599544530000003</v>
      </c>
      <c r="AI91" s="32">
        <v>26.601772310000001</v>
      </c>
      <c r="AJ91" s="33">
        <f t="shared" si="10"/>
        <v>126.30566166213457</v>
      </c>
      <c r="AK91" s="34">
        <v>0.42199999090000001</v>
      </c>
      <c r="AL91" s="34">
        <v>0.33000001309999999</v>
      </c>
      <c r="AM91" s="33">
        <v>127.87877659999999</v>
      </c>
      <c r="AN91" s="34">
        <v>1.2559694050000001</v>
      </c>
      <c r="AO91" s="34">
        <v>1.240518808</v>
      </c>
      <c r="AP91" s="32">
        <v>6.3541564939999997</v>
      </c>
      <c r="AQ91" s="32">
        <v>3.2130959030000001</v>
      </c>
      <c r="AR91" s="33">
        <f t="shared" si="11"/>
        <v>197.75807152432822</v>
      </c>
      <c r="AS91" s="17">
        <v>0.1059999987</v>
      </c>
      <c r="AT91" s="17">
        <v>5.7000000000000002E-2</v>
      </c>
      <c r="AU91" s="12">
        <v>185.9649048</v>
      </c>
      <c r="AV91" s="17">
        <v>1.6681994200000001</v>
      </c>
      <c r="AW91" s="17">
        <v>1.773990035</v>
      </c>
    </row>
    <row r="92" spans="1:49" x14ac:dyDescent="0.25">
      <c r="A92" s="35" t="s">
        <v>103</v>
      </c>
      <c r="B92" s="36">
        <v>39.86178589</v>
      </c>
      <c r="C92" s="36">
        <v>24.486631389999999</v>
      </c>
      <c r="D92" s="33">
        <f t="shared" si="6"/>
        <v>162.78999448768195</v>
      </c>
      <c r="E92" s="38">
        <v>6.0000000999999997E-3</v>
      </c>
      <c r="F92" s="38">
        <v>3.5999998999999999E-3</v>
      </c>
      <c r="G92" s="37">
        <v>166.66667179999999</v>
      </c>
      <c r="H92" s="38">
        <v>1.50520103E-2</v>
      </c>
      <c r="I92" s="38">
        <v>1.47019001E-2</v>
      </c>
      <c r="J92" s="36">
        <v>39.308486940000002</v>
      </c>
      <c r="K92" s="36">
        <v>24.015113830000001</v>
      </c>
      <c r="L92" s="33">
        <f t="shared" si="7"/>
        <v>163.68228449075812</v>
      </c>
      <c r="M92" s="38">
        <v>6.0000000999999997E-3</v>
      </c>
      <c r="N92" s="38">
        <v>3.5999998999999999E-3</v>
      </c>
      <c r="O92" s="37">
        <v>166.66667179999999</v>
      </c>
      <c r="P92" s="38">
        <v>1.52638797E-2</v>
      </c>
      <c r="Q92" s="38">
        <v>1.4990559800000001E-2</v>
      </c>
      <c r="R92" s="36">
        <v>45.198646549999999</v>
      </c>
      <c r="S92" s="36">
        <v>28.809122089999999</v>
      </c>
      <c r="T92" s="33">
        <f t="shared" si="8"/>
        <v>156.89005173013933</v>
      </c>
      <c r="U92" s="38">
        <v>7.0000002000000002E-3</v>
      </c>
      <c r="V92" s="38">
        <v>4.4000000000000003E-3</v>
      </c>
      <c r="W92" s="37">
        <v>159.09091190000001</v>
      </c>
      <c r="X92" s="38">
        <v>1.54871903E-2</v>
      </c>
      <c r="Y92" s="38">
        <v>1.52729396E-2</v>
      </c>
      <c r="Z92" s="36">
        <v>38.150562290000003</v>
      </c>
      <c r="AA92" s="36">
        <v>21.857656479999999</v>
      </c>
      <c r="AB92" s="33">
        <f t="shared" si="9"/>
        <v>174.54095467603398</v>
      </c>
      <c r="AC92" s="38">
        <v>6.0000000999999997E-3</v>
      </c>
      <c r="AD92" s="38">
        <v>3.3999999999999998E-3</v>
      </c>
      <c r="AE92" s="37">
        <v>176.4705811</v>
      </c>
      <c r="AF92" s="38">
        <v>1.57271605E-2</v>
      </c>
      <c r="AG92" s="38">
        <v>1.55551899E-2</v>
      </c>
      <c r="AH92" s="36">
        <v>34.659809109999998</v>
      </c>
      <c r="AI92" s="36">
        <v>24.597082140000001</v>
      </c>
      <c r="AJ92" s="33">
        <f t="shared" si="10"/>
        <v>140.91024664114894</v>
      </c>
      <c r="AK92" s="38">
        <v>4.9999998999999996E-3</v>
      </c>
      <c r="AL92" s="38">
        <v>3.5000001000000001E-3</v>
      </c>
      <c r="AM92" s="37">
        <v>142.85713200000001</v>
      </c>
      <c r="AN92" s="38">
        <v>1.44259296E-2</v>
      </c>
      <c r="AO92" s="38">
        <v>1.4229330199999999E-2</v>
      </c>
      <c r="AP92" s="36">
        <v>28.76439667</v>
      </c>
      <c r="AQ92" s="36">
        <v>24.679260249999999</v>
      </c>
      <c r="AR92" s="33">
        <f t="shared" si="11"/>
        <v>116.55291276406878</v>
      </c>
      <c r="AS92" s="16">
        <v>3.0000000000000001E-3</v>
      </c>
      <c r="AT92" s="16">
        <v>2.7000001000000002E-3</v>
      </c>
      <c r="AU92" s="9">
        <v>111.1111069</v>
      </c>
      <c r="AV92" s="16">
        <v>1.04295602E-2</v>
      </c>
      <c r="AW92" s="16">
        <v>1.09403599E-2</v>
      </c>
    </row>
    <row r="93" spans="1:49" x14ac:dyDescent="0.25">
      <c r="A93" s="31" t="s">
        <v>105</v>
      </c>
      <c r="B93" s="32">
        <v>0.86367791890000001</v>
      </c>
      <c r="C93" s="32">
        <v>0.75495231149999997</v>
      </c>
      <c r="D93" s="33" t="str">
        <f t="shared" si="6"/>
        <v>NA</v>
      </c>
      <c r="E93" s="34">
        <v>1E-4</v>
      </c>
      <c r="F93" s="34">
        <v>1E-4</v>
      </c>
      <c r="G93" s="33">
        <v>100</v>
      </c>
      <c r="H93" s="34">
        <v>1.1578390399999999E-2</v>
      </c>
      <c r="I93" s="34">
        <v>1.32458704E-2</v>
      </c>
      <c r="J93" s="32">
        <v>0.84201306099999995</v>
      </c>
      <c r="K93" s="32">
        <v>0.72960001230000004</v>
      </c>
      <c r="L93" s="33" t="str">
        <f t="shared" si="7"/>
        <v>NA</v>
      </c>
      <c r="M93" s="34">
        <v>1E-4</v>
      </c>
      <c r="N93" s="34">
        <v>1E-4</v>
      </c>
      <c r="O93" s="33">
        <v>100</v>
      </c>
      <c r="P93" s="34">
        <v>1.1876299999999999E-2</v>
      </c>
      <c r="Q93" s="34">
        <v>1.37061402E-2</v>
      </c>
      <c r="R93" s="32">
        <v>0.81820273399999999</v>
      </c>
      <c r="S93" s="32">
        <v>0.7031928301</v>
      </c>
      <c r="T93" s="33" t="str">
        <f t="shared" si="8"/>
        <v>NA</v>
      </c>
      <c r="U93" s="34">
        <v>1E-4</v>
      </c>
      <c r="V93" s="34">
        <v>1E-4</v>
      </c>
      <c r="W93" s="33">
        <v>100</v>
      </c>
      <c r="X93" s="34">
        <v>1.22219101E-2</v>
      </c>
      <c r="Y93" s="34">
        <v>1.42208496E-2</v>
      </c>
      <c r="Z93" s="32">
        <v>0.79084706309999997</v>
      </c>
      <c r="AA93" s="32">
        <v>0.67530196909999995</v>
      </c>
      <c r="AB93" s="33" t="str">
        <f t="shared" si="9"/>
        <v>NA</v>
      </c>
      <c r="AC93" s="34">
        <v>1E-4</v>
      </c>
      <c r="AD93" s="34">
        <v>1E-4</v>
      </c>
      <c r="AE93" s="33">
        <v>100</v>
      </c>
      <c r="AF93" s="34">
        <v>1.264467E-2</v>
      </c>
      <c r="AG93" s="34">
        <v>1.48081901E-2</v>
      </c>
      <c r="AH93" s="32">
        <v>0.63991647959999998</v>
      </c>
      <c r="AI93" s="32" t="s">
        <v>184</v>
      </c>
      <c r="AJ93" s="33" t="str">
        <f t="shared" si="10"/>
        <v>-</v>
      </c>
      <c r="AK93" s="34">
        <v>1E-4</v>
      </c>
      <c r="AL93" s="34" t="s">
        <v>184</v>
      </c>
      <c r="AM93" s="33" t="s">
        <v>185</v>
      </c>
      <c r="AN93" s="34">
        <v>1.56270396E-2</v>
      </c>
      <c r="AO93" s="34">
        <v>1.7950700600000001E-2</v>
      </c>
      <c r="AP93" s="32" t="s">
        <v>184</v>
      </c>
      <c r="AQ93" s="32" t="s">
        <v>184</v>
      </c>
      <c r="AR93" s="33" t="str">
        <f t="shared" si="11"/>
        <v>-</v>
      </c>
      <c r="AS93" s="17" t="s">
        <v>184</v>
      </c>
      <c r="AT93" s="17" t="s">
        <v>184</v>
      </c>
      <c r="AU93" s="12" t="s">
        <v>184</v>
      </c>
      <c r="AV93" s="17">
        <v>1.6592400100000002E-2</v>
      </c>
      <c r="AW93" s="17">
        <v>1.8529679600000001E-2</v>
      </c>
    </row>
    <row r="94" spans="1:49" x14ac:dyDescent="0.25">
      <c r="A94" s="35" t="s">
        <v>320</v>
      </c>
      <c r="B94" s="36">
        <v>32.138240809999999</v>
      </c>
      <c r="C94" s="36">
        <v>31.63882065</v>
      </c>
      <c r="D94" s="33">
        <f t="shared" si="6"/>
        <v>101.57850434921316</v>
      </c>
      <c r="E94" s="38">
        <v>4.9999998999999996E-3</v>
      </c>
      <c r="F94" s="38">
        <v>4.9999998999999996E-3</v>
      </c>
      <c r="G94" s="37">
        <v>100</v>
      </c>
      <c r="H94" s="38">
        <v>1.5557790199999999E-2</v>
      </c>
      <c r="I94" s="38">
        <v>1.5803370600000002E-2</v>
      </c>
      <c r="J94" s="36">
        <v>37.801704409999999</v>
      </c>
      <c r="K94" s="36">
        <v>37.118446349999999</v>
      </c>
      <c r="L94" s="33">
        <f t="shared" si="7"/>
        <v>101.8407506972608</v>
      </c>
      <c r="M94" s="38">
        <v>6.0000000999999997E-3</v>
      </c>
      <c r="N94" s="38">
        <v>6.0000000999999997E-3</v>
      </c>
      <c r="O94" s="37">
        <v>100</v>
      </c>
      <c r="P94" s="38">
        <v>1.5872299699999998E-2</v>
      </c>
      <c r="Q94" s="38">
        <v>1.61644705E-2</v>
      </c>
      <c r="R94" s="36">
        <v>37.161182400000001</v>
      </c>
      <c r="S94" s="36">
        <v>36.386726379999999</v>
      </c>
      <c r="T94" s="33">
        <f t="shared" si="8"/>
        <v>102.1284025716193</v>
      </c>
      <c r="U94" s="38">
        <v>6.0000000999999997E-3</v>
      </c>
      <c r="V94" s="38">
        <v>6.0000000999999997E-3</v>
      </c>
      <c r="W94" s="37">
        <v>100</v>
      </c>
      <c r="X94" s="38">
        <v>1.61458794E-2</v>
      </c>
      <c r="Y94" s="38">
        <v>1.6489529999999999E-2</v>
      </c>
      <c r="Z94" s="36">
        <v>30.516983029999999</v>
      </c>
      <c r="AA94" s="36">
        <v>29.800823210000001</v>
      </c>
      <c r="AB94" s="33">
        <f t="shared" si="9"/>
        <v>102.40315448655018</v>
      </c>
      <c r="AC94" s="38">
        <v>4.9999998999999996E-3</v>
      </c>
      <c r="AD94" s="38">
        <v>4.9999998999999996E-3</v>
      </c>
      <c r="AE94" s="37">
        <v>100</v>
      </c>
      <c r="AF94" s="38">
        <v>1.6384320300000001E-2</v>
      </c>
      <c r="AG94" s="38">
        <v>1.6778059299999998E-2</v>
      </c>
      <c r="AH94" s="36">
        <v>47.395542140000003</v>
      </c>
      <c r="AI94" s="36">
        <v>46.030239109999997</v>
      </c>
      <c r="AJ94" s="33">
        <f t="shared" si="10"/>
        <v>102.96610023410327</v>
      </c>
      <c r="AK94" s="38">
        <v>9.9999997999999993E-3</v>
      </c>
      <c r="AL94" s="38">
        <v>9.9999997999999993E-3</v>
      </c>
      <c r="AM94" s="37">
        <v>100</v>
      </c>
      <c r="AN94" s="38">
        <v>2.10990291E-2</v>
      </c>
      <c r="AO94" s="38">
        <v>2.1724849899999999E-2</v>
      </c>
      <c r="AP94" s="36">
        <v>16.385690690000001</v>
      </c>
      <c r="AQ94" s="36">
        <v>15.272967339999999</v>
      </c>
      <c r="AR94" s="33">
        <f t="shared" si="11"/>
        <v>107.28557408150657</v>
      </c>
      <c r="AS94" s="16">
        <v>4.9999998999999996E-3</v>
      </c>
      <c r="AT94" s="16">
        <v>4.9999998999999996E-3</v>
      </c>
      <c r="AU94" s="9">
        <v>100</v>
      </c>
      <c r="AV94" s="16">
        <v>3.0514430299999999E-2</v>
      </c>
      <c r="AW94" s="16">
        <v>3.2737579199999998E-2</v>
      </c>
    </row>
    <row r="95" spans="1:49" x14ac:dyDescent="0.25">
      <c r="A95" s="31" t="s">
        <v>106</v>
      </c>
      <c r="B95" s="32">
        <v>28.90852928</v>
      </c>
      <c r="C95" s="32">
        <v>22.603013990000001</v>
      </c>
      <c r="D95" s="33">
        <f t="shared" si="6"/>
        <v>127.89678975020622</v>
      </c>
      <c r="E95" s="34">
        <v>0.351000011</v>
      </c>
      <c r="F95" s="34">
        <v>0.27000001070000001</v>
      </c>
      <c r="G95" s="33">
        <v>130</v>
      </c>
      <c r="H95" s="34">
        <v>1.214174509</v>
      </c>
      <c r="I95" s="34">
        <v>1.1945309639999999</v>
      </c>
      <c r="J95" s="32">
        <v>29.228548050000001</v>
      </c>
      <c r="K95" s="32">
        <v>23.053321839999999</v>
      </c>
      <c r="L95" s="33">
        <f t="shared" si="7"/>
        <v>126.78670888672244</v>
      </c>
      <c r="M95" s="34">
        <v>0.3630000055</v>
      </c>
      <c r="N95" s="34">
        <v>0.28299999240000001</v>
      </c>
      <c r="O95" s="33">
        <v>128.26855470000001</v>
      </c>
      <c r="P95" s="34">
        <v>1.2419364449999999</v>
      </c>
      <c r="Q95" s="34">
        <v>1.2275887729999999</v>
      </c>
      <c r="R95" s="32">
        <v>28.424652099999999</v>
      </c>
      <c r="S95" s="32">
        <v>22.37109375</v>
      </c>
      <c r="T95" s="33">
        <f t="shared" si="8"/>
        <v>127.05973350096036</v>
      </c>
      <c r="U95" s="34">
        <v>0.36100000139999999</v>
      </c>
      <c r="V95" s="34">
        <v>0.28200000520000001</v>
      </c>
      <c r="W95" s="33">
        <v>128.0141754</v>
      </c>
      <c r="X95" s="34">
        <v>1.2700243</v>
      </c>
      <c r="Y95" s="34">
        <v>1.260555267</v>
      </c>
      <c r="Z95" s="32">
        <v>27.331453320000001</v>
      </c>
      <c r="AA95" s="32">
        <v>21.48710251</v>
      </c>
      <c r="AB95" s="33">
        <f t="shared" si="9"/>
        <v>127.19934345396298</v>
      </c>
      <c r="AC95" s="34">
        <v>0.35499998929999999</v>
      </c>
      <c r="AD95" s="34">
        <v>0.27799999710000001</v>
      </c>
      <c r="AE95" s="33">
        <v>127.6978378</v>
      </c>
      <c r="AF95" s="34">
        <v>1.298869848</v>
      </c>
      <c r="AG95" s="34">
        <v>1.2937993999999999</v>
      </c>
      <c r="AH95" s="32">
        <v>19.384899140000002</v>
      </c>
      <c r="AI95" s="32">
        <v>14.79671669</v>
      </c>
      <c r="AJ95" s="33">
        <f t="shared" si="10"/>
        <v>131.00811177320716</v>
      </c>
      <c r="AK95" s="34">
        <v>0.30500000719999998</v>
      </c>
      <c r="AL95" s="34">
        <v>0.23600000139999999</v>
      </c>
      <c r="AM95" s="33">
        <v>129.23728940000001</v>
      </c>
      <c r="AN95" s="34">
        <v>1.5733896489999999</v>
      </c>
      <c r="AO95" s="34">
        <v>1.5949484110000001</v>
      </c>
      <c r="AP95" s="32">
        <v>3.2505178450000001</v>
      </c>
      <c r="AQ95" s="32">
        <v>1.2514885659999999</v>
      </c>
      <c r="AR95" s="33">
        <f t="shared" si="11"/>
        <v>259.73212487184645</v>
      </c>
      <c r="AS95" s="17">
        <v>8.1000000200000005E-2</v>
      </c>
      <c r="AT95" s="17">
        <v>3.2999999799999999E-2</v>
      </c>
      <c r="AU95" s="12">
        <v>245.45454409999999</v>
      </c>
      <c r="AV95" s="17">
        <v>2.4919106960000001</v>
      </c>
      <c r="AW95" s="17">
        <v>2.6368598940000001</v>
      </c>
    </row>
    <row r="96" spans="1:49" x14ac:dyDescent="0.25">
      <c r="A96" s="35" t="s">
        <v>107</v>
      </c>
      <c r="B96" s="36">
        <v>43.64289093</v>
      </c>
      <c r="C96" s="36">
        <v>35.777500150000002</v>
      </c>
      <c r="D96" s="33">
        <f t="shared" si="6"/>
        <v>121.98418208936826</v>
      </c>
      <c r="E96" s="38">
        <v>0.2569999993</v>
      </c>
      <c r="F96" s="38">
        <v>0.20600000020000001</v>
      </c>
      <c r="G96" s="37">
        <v>124.7572784</v>
      </c>
      <c r="H96" s="38">
        <v>0.58887022730000005</v>
      </c>
      <c r="I96" s="38">
        <v>0.57578086849999999</v>
      </c>
      <c r="J96" s="36">
        <v>46.701824190000004</v>
      </c>
      <c r="K96" s="36">
        <v>38.865440370000002</v>
      </c>
      <c r="L96" s="33">
        <f t="shared" si="7"/>
        <v>120.16285868730014</v>
      </c>
      <c r="M96" s="38">
        <v>0.28299999240000001</v>
      </c>
      <c r="N96" s="38">
        <v>0.2300000042</v>
      </c>
      <c r="O96" s="37">
        <v>123.0434723</v>
      </c>
      <c r="P96" s="38">
        <v>0.60597205160000001</v>
      </c>
      <c r="Q96" s="38">
        <v>0.59178537129999997</v>
      </c>
      <c r="R96" s="36">
        <v>46.461597439999998</v>
      </c>
      <c r="S96" s="36">
        <v>38.924896240000002</v>
      </c>
      <c r="T96" s="33">
        <f t="shared" si="8"/>
        <v>119.3621613106707</v>
      </c>
      <c r="U96" s="38">
        <v>0.28999999170000001</v>
      </c>
      <c r="V96" s="38">
        <v>0.2370000035</v>
      </c>
      <c r="W96" s="37">
        <v>122.3628616</v>
      </c>
      <c r="X96" s="38">
        <v>0.62417137619999996</v>
      </c>
      <c r="Y96" s="38">
        <v>0.60886484380000006</v>
      </c>
      <c r="Z96" s="36">
        <v>44.433914180000002</v>
      </c>
      <c r="AA96" s="36">
        <v>36.991333009999998</v>
      </c>
      <c r="AB96" s="33">
        <f t="shared" si="9"/>
        <v>120.11979716434664</v>
      </c>
      <c r="AC96" s="38">
        <v>0.28600001339999997</v>
      </c>
      <c r="AD96" s="38">
        <v>0.23199999330000001</v>
      </c>
      <c r="AE96" s="37">
        <v>123.27587130000001</v>
      </c>
      <c r="AF96" s="38">
        <v>0.64365249869999996</v>
      </c>
      <c r="AG96" s="38">
        <v>0.62717396020000005</v>
      </c>
      <c r="AH96" s="36">
        <v>56.940044399999998</v>
      </c>
      <c r="AI96" s="36">
        <v>50.568466190000002</v>
      </c>
      <c r="AJ96" s="33">
        <f t="shared" si="10"/>
        <v>112.59990403122013</v>
      </c>
      <c r="AK96" s="38">
        <v>0.46700000759999999</v>
      </c>
      <c r="AL96" s="38">
        <v>0.40700000520000001</v>
      </c>
      <c r="AM96" s="37">
        <v>114.742012</v>
      </c>
      <c r="AN96" s="38">
        <v>0.82016092539999996</v>
      </c>
      <c r="AO96" s="38">
        <v>0.80484938620000002</v>
      </c>
      <c r="AP96" s="36">
        <v>41.933063509999997</v>
      </c>
      <c r="AQ96" s="36">
        <v>38.4786377</v>
      </c>
      <c r="AR96" s="33">
        <f t="shared" si="11"/>
        <v>108.97751588019446</v>
      </c>
      <c r="AS96" s="16">
        <v>0.47999998929999999</v>
      </c>
      <c r="AT96" s="16">
        <v>0.46399998660000003</v>
      </c>
      <c r="AU96" s="9">
        <v>103.44828029999999</v>
      </c>
      <c r="AV96" s="16">
        <v>1.1446814540000001</v>
      </c>
      <c r="AW96" s="16">
        <v>1.2058639529999999</v>
      </c>
    </row>
    <row r="97" spans="1:49" x14ac:dyDescent="0.25">
      <c r="A97" s="31" t="s">
        <v>108</v>
      </c>
      <c r="B97" s="32">
        <v>19.915103909999999</v>
      </c>
      <c r="C97" s="32">
        <v>17.441585539999998</v>
      </c>
      <c r="D97" s="33">
        <f t="shared" si="6"/>
        <v>114.18172885903812</v>
      </c>
      <c r="E97" s="34">
        <v>8.9999995999999992E-3</v>
      </c>
      <c r="F97" s="34">
        <v>8.0000004000000003E-3</v>
      </c>
      <c r="G97" s="33">
        <v>112.4999924</v>
      </c>
      <c r="H97" s="34">
        <v>4.5191828199999999E-2</v>
      </c>
      <c r="I97" s="34">
        <v>4.5867390899999999E-2</v>
      </c>
      <c r="J97" s="32">
        <v>17.392454149999999</v>
      </c>
      <c r="K97" s="32">
        <v>16.882131579999999</v>
      </c>
      <c r="L97" s="33">
        <f t="shared" si="7"/>
        <v>103.0228562523738</v>
      </c>
      <c r="M97" s="34">
        <v>8.0000004000000003E-3</v>
      </c>
      <c r="N97" s="34">
        <v>8.0000004000000003E-3</v>
      </c>
      <c r="O97" s="33">
        <v>100</v>
      </c>
      <c r="P97" s="34">
        <v>4.59969603E-2</v>
      </c>
      <c r="Q97" s="34">
        <v>4.7387380200000002E-2</v>
      </c>
      <c r="R97" s="32">
        <v>19.15997505</v>
      </c>
      <c r="S97" s="32">
        <v>16.303365710000001</v>
      </c>
      <c r="T97" s="33">
        <f t="shared" si="8"/>
        <v>117.52159272393577</v>
      </c>
      <c r="U97" s="34">
        <v>8.9999995999999992E-3</v>
      </c>
      <c r="V97" s="34">
        <v>8.0000004000000003E-3</v>
      </c>
      <c r="W97" s="33">
        <v>112.4999924</v>
      </c>
      <c r="X97" s="34">
        <v>4.6972919299999999E-2</v>
      </c>
      <c r="Y97" s="34">
        <v>4.9069620699999997E-2</v>
      </c>
      <c r="Z97" s="32">
        <v>16.614576339999999</v>
      </c>
      <c r="AA97" s="32">
        <v>13.74376678</v>
      </c>
      <c r="AB97" s="33">
        <f t="shared" si="9"/>
        <v>120.88808407443014</v>
      </c>
      <c r="AC97" s="34">
        <v>8.0000004000000003E-3</v>
      </c>
      <c r="AD97" s="34">
        <v>7.0000002000000002E-3</v>
      </c>
      <c r="AE97" s="33">
        <v>114.2857132</v>
      </c>
      <c r="AF97" s="34">
        <v>4.8150490999999997E-2</v>
      </c>
      <c r="AG97" s="34">
        <v>5.0932180100000002E-2</v>
      </c>
      <c r="AH97" s="32">
        <v>15.063845629999999</v>
      </c>
      <c r="AI97" s="32">
        <v>12.36496067</v>
      </c>
      <c r="AJ97" s="33">
        <f t="shared" si="10"/>
        <v>121.82687864546196</v>
      </c>
      <c r="AK97" s="34">
        <v>8.9999995999999992E-3</v>
      </c>
      <c r="AL97" s="34">
        <v>8.0000004000000003E-3</v>
      </c>
      <c r="AM97" s="33">
        <v>112.4999924</v>
      </c>
      <c r="AN97" s="34">
        <v>5.9745699200000002E-2</v>
      </c>
      <c r="AO97" s="34">
        <v>6.4698949500000005E-2</v>
      </c>
      <c r="AP97" s="32">
        <v>6.6091117859999997</v>
      </c>
      <c r="AQ97" s="32">
        <v>4.9308490750000002</v>
      </c>
      <c r="AR97" s="33">
        <f t="shared" si="11"/>
        <v>134.03597809369171</v>
      </c>
      <c r="AS97" s="17">
        <v>4.9999998999999996E-3</v>
      </c>
      <c r="AT97" s="17">
        <v>4.0000002000000002E-3</v>
      </c>
      <c r="AU97" s="12">
        <v>124.9999924</v>
      </c>
      <c r="AV97" s="17">
        <v>7.5653128299999997E-2</v>
      </c>
      <c r="AW97" s="17">
        <v>8.1121928999999995E-2</v>
      </c>
    </row>
    <row r="98" spans="1:49" x14ac:dyDescent="0.25">
      <c r="A98" s="35" t="s">
        <v>109</v>
      </c>
      <c r="B98" s="36">
        <v>55.491218570000001</v>
      </c>
      <c r="C98" s="36">
        <v>50.654083249999999</v>
      </c>
      <c r="D98" s="33">
        <f t="shared" si="6"/>
        <v>109.54934925211582</v>
      </c>
      <c r="E98" s="38">
        <v>0.53500002619999998</v>
      </c>
      <c r="F98" s="38">
        <v>0.476000011</v>
      </c>
      <c r="G98" s="37">
        <v>112.3949585</v>
      </c>
      <c r="H98" s="38">
        <v>0.96411651369999996</v>
      </c>
      <c r="I98" s="38">
        <v>0.9397070408</v>
      </c>
      <c r="J98" s="36">
        <v>58.186229709999999</v>
      </c>
      <c r="K98" s="36">
        <v>53.385349269999999</v>
      </c>
      <c r="L98" s="33">
        <f t="shared" si="7"/>
        <v>108.99288007973729</v>
      </c>
      <c r="M98" s="38">
        <v>0.57400000100000004</v>
      </c>
      <c r="N98" s="38">
        <v>0.51700001959999997</v>
      </c>
      <c r="O98" s="37">
        <v>111.0251389</v>
      </c>
      <c r="P98" s="38">
        <v>0.98648768659999997</v>
      </c>
      <c r="Q98" s="38">
        <v>0.9684305191</v>
      </c>
      <c r="R98" s="36">
        <v>58.423042299999999</v>
      </c>
      <c r="S98" s="36">
        <v>53.55400848</v>
      </c>
      <c r="T98" s="33">
        <f t="shared" si="8"/>
        <v>109.09181956345688</v>
      </c>
      <c r="U98" s="38">
        <v>0.5910000205</v>
      </c>
      <c r="V98" s="38">
        <v>0.53600001340000003</v>
      </c>
      <c r="W98" s="37">
        <v>110.2611923</v>
      </c>
      <c r="X98" s="38">
        <v>1.0115871430000001</v>
      </c>
      <c r="Y98" s="38">
        <v>1.0008587840000001</v>
      </c>
      <c r="Z98" s="36">
        <v>58.387474060000002</v>
      </c>
      <c r="AA98" s="36">
        <v>53.559860229999998</v>
      </c>
      <c r="AB98" s="33">
        <f t="shared" si="9"/>
        <v>109.01349221090004</v>
      </c>
      <c r="AC98" s="38">
        <v>0.60799998040000003</v>
      </c>
      <c r="AD98" s="38">
        <v>0.55599999430000002</v>
      </c>
      <c r="AE98" s="37">
        <v>109.3525162</v>
      </c>
      <c r="AF98" s="38">
        <v>1.041319251</v>
      </c>
      <c r="AG98" s="38">
        <v>1.0380908250000001</v>
      </c>
      <c r="AH98" s="36">
        <v>68.309082029999999</v>
      </c>
      <c r="AI98" s="36">
        <v>63.60093689</v>
      </c>
      <c r="AJ98" s="33">
        <f t="shared" si="10"/>
        <v>107.40263488278939</v>
      </c>
      <c r="AK98" s="38">
        <v>0.94199997189999995</v>
      </c>
      <c r="AL98" s="38">
        <v>0.89600002769999998</v>
      </c>
      <c r="AM98" s="37">
        <v>105.1339188</v>
      </c>
      <c r="AN98" s="38">
        <v>1.3790259359999999</v>
      </c>
      <c r="AO98" s="38">
        <v>1.4087842699999999</v>
      </c>
      <c r="AP98" s="36">
        <v>32.625835420000001</v>
      </c>
      <c r="AQ98" s="36">
        <v>29.14105988</v>
      </c>
      <c r="AR98" s="33">
        <f t="shared" si="11"/>
        <v>111.95830060522837</v>
      </c>
      <c r="AS98" s="16">
        <v>0.82599997520000001</v>
      </c>
      <c r="AT98" s="16">
        <v>0.77700000999999996</v>
      </c>
      <c r="AU98" s="9">
        <v>106.3063049</v>
      </c>
      <c r="AV98" s="16">
        <v>2.5317358969999999</v>
      </c>
      <c r="AW98" s="16">
        <v>2.6663408280000001</v>
      </c>
    </row>
    <row r="99" spans="1:49" x14ac:dyDescent="0.25">
      <c r="A99" s="31" t="s">
        <v>110</v>
      </c>
      <c r="B99" s="32">
        <v>13.54138947</v>
      </c>
      <c r="C99" s="32">
        <v>11.78054523</v>
      </c>
      <c r="D99" s="33">
        <f t="shared" si="6"/>
        <v>114.9470521577888</v>
      </c>
      <c r="E99" s="34">
        <v>0.68000000719999998</v>
      </c>
      <c r="F99" s="34">
        <v>0.60399997230000002</v>
      </c>
      <c r="G99" s="33">
        <v>112.58278660000001</v>
      </c>
      <c r="H99" s="34">
        <v>5.0216412540000004</v>
      </c>
      <c r="I99" s="34">
        <v>5.1270971300000001</v>
      </c>
      <c r="J99" s="32">
        <v>13.214747429999999</v>
      </c>
      <c r="K99" s="32">
        <v>11.48842144</v>
      </c>
      <c r="L99" s="33">
        <f t="shared" si="7"/>
        <v>115.02665965917072</v>
      </c>
      <c r="M99" s="34">
        <v>0.66600000859999997</v>
      </c>
      <c r="N99" s="34">
        <v>0.58899998659999997</v>
      </c>
      <c r="O99" s="33">
        <v>113.0730057</v>
      </c>
      <c r="P99" s="34">
        <v>5.0398240090000002</v>
      </c>
      <c r="Q99" s="34">
        <v>5.1269011500000001</v>
      </c>
      <c r="R99" s="32">
        <v>15.16010475</v>
      </c>
      <c r="S99" s="32">
        <v>13.417923930000001</v>
      </c>
      <c r="T99" s="33">
        <f t="shared" si="8"/>
        <v>112.98398194153422</v>
      </c>
      <c r="U99" s="34">
        <v>0.76499998570000005</v>
      </c>
      <c r="V99" s="34">
        <v>0.68699997660000001</v>
      </c>
      <c r="W99" s="33">
        <v>111.353714</v>
      </c>
      <c r="X99" s="34">
        <v>5.0461392399999996</v>
      </c>
      <c r="Y99" s="34">
        <v>5.1200170519999997</v>
      </c>
      <c r="Z99" s="32">
        <v>14.3971386</v>
      </c>
      <c r="AA99" s="32">
        <v>12.73696232</v>
      </c>
      <c r="AB99" s="33">
        <f t="shared" si="9"/>
        <v>113.03431884534302</v>
      </c>
      <c r="AC99" s="34">
        <v>0.726000011</v>
      </c>
      <c r="AD99" s="34">
        <v>0.64999997620000005</v>
      </c>
      <c r="AE99" s="33">
        <v>111.6923141</v>
      </c>
      <c r="AF99" s="34">
        <v>5.0426688190000002</v>
      </c>
      <c r="AG99" s="34">
        <v>5.1032576560000003</v>
      </c>
      <c r="AH99" s="32">
        <v>13.642132760000001</v>
      </c>
      <c r="AI99" s="32">
        <v>12.379841799999999</v>
      </c>
      <c r="AJ99" s="33">
        <f t="shared" si="10"/>
        <v>110.19634160430066</v>
      </c>
      <c r="AK99" s="34">
        <v>0.68199998139999995</v>
      </c>
      <c r="AL99" s="34">
        <v>0.61699998379999998</v>
      </c>
      <c r="AM99" s="33">
        <v>110.5348434</v>
      </c>
      <c r="AN99" s="34">
        <v>4.9992184640000001</v>
      </c>
      <c r="AO99" s="34">
        <v>4.9839086530000003</v>
      </c>
      <c r="AP99" s="32">
        <v>12.417385100000001</v>
      </c>
      <c r="AQ99" s="32">
        <v>12.09130669</v>
      </c>
      <c r="AR99" s="33">
        <f t="shared" si="11"/>
        <v>102.69680042331306</v>
      </c>
      <c r="AS99" s="17">
        <v>0.65399998429999995</v>
      </c>
      <c r="AT99" s="17">
        <v>0.66600000859999997</v>
      </c>
      <c r="AU99" s="12">
        <v>98.198196409999994</v>
      </c>
      <c r="AV99" s="17">
        <v>5.2668094639999996</v>
      </c>
      <c r="AW99" s="17">
        <v>5.5080895419999996</v>
      </c>
    </row>
    <row r="100" spans="1:49" x14ac:dyDescent="0.25">
      <c r="A100" s="35" t="s">
        <v>111</v>
      </c>
      <c r="B100" s="36">
        <v>56.483959200000001</v>
      </c>
      <c r="C100" s="36">
        <v>54.455387119999997</v>
      </c>
      <c r="D100" s="33">
        <f t="shared" si="6"/>
        <v>103.72519999817422</v>
      </c>
      <c r="E100" s="38">
        <v>0.3560000062</v>
      </c>
      <c r="F100" s="38">
        <v>0.3600000143</v>
      </c>
      <c r="G100" s="37">
        <v>98.888885500000001</v>
      </c>
      <c r="H100" s="38">
        <v>0.63026744130000001</v>
      </c>
      <c r="I100" s="38">
        <v>0.66109162570000002</v>
      </c>
      <c r="J100" s="36">
        <v>52.456962590000003</v>
      </c>
      <c r="K100" s="36">
        <v>50.32497025</v>
      </c>
      <c r="L100" s="33">
        <f t="shared" si="7"/>
        <v>104.23645027390751</v>
      </c>
      <c r="M100" s="38">
        <v>0.31900000569999998</v>
      </c>
      <c r="N100" s="38">
        <v>0.32699999210000003</v>
      </c>
      <c r="O100" s="37">
        <v>97.553520199999994</v>
      </c>
      <c r="P100" s="38">
        <v>0.60811758039999997</v>
      </c>
      <c r="Q100" s="38">
        <v>0.64977681639999996</v>
      </c>
      <c r="R100" s="36">
        <v>50.133995059999997</v>
      </c>
      <c r="S100" s="36">
        <v>47.970085140000002</v>
      </c>
      <c r="T100" s="33">
        <f t="shared" si="8"/>
        <v>104.51095701349008</v>
      </c>
      <c r="U100" s="38">
        <v>0.29499998690000001</v>
      </c>
      <c r="V100" s="38">
        <v>0.30799999830000002</v>
      </c>
      <c r="W100" s="37">
        <v>95.77922058</v>
      </c>
      <c r="X100" s="38">
        <v>0.58842307329999999</v>
      </c>
      <c r="Y100" s="38">
        <v>0.64206683639999995</v>
      </c>
      <c r="Z100" s="36">
        <v>48.086696619999998</v>
      </c>
      <c r="AA100" s="36">
        <v>45.901493070000001</v>
      </c>
      <c r="AB100" s="33">
        <f t="shared" si="9"/>
        <v>104.76063719031438</v>
      </c>
      <c r="AC100" s="38">
        <v>0.27700001000000002</v>
      </c>
      <c r="AD100" s="38">
        <v>0.29399999980000002</v>
      </c>
      <c r="AE100" s="37">
        <v>94.21768951</v>
      </c>
      <c r="AF100" s="38">
        <v>0.57604289050000002</v>
      </c>
      <c r="AG100" s="38">
        <v>0.64050203559999996</v>
      </c>
      <c r="AH100" s="36">
        <v>31.388811109999999</v>
      </c>
      <c r="AI100" s="36">
        <v>28.926568979999999</v>
      </c>
      <c r="AJ100" s="33">
        <f t="shared" si="10"/>
        <v>108.5120434839763</v>
      </c>
      <c r="AK100" s="38">
        <v>0.21299999950000001</v>
      </c>
      <c r="AL100" s="38">
        <v>0.22499999400000001</v>
      </c>
      <c r="AM100" s="37">
        <v>94.666671750000006</v>
      </c>
      <c r="AN100" s="38">
        <v>0.67858576770000001</v>
      </c>
      <c r="AO100" s="38">
        <v>0.777831614</v>
      </c>
      <c r="AP100" s="36">
        <v>18.675905230000001</v>
      </c>
      <c r="AQ100" s="36">
        <v>16.496368409999999</v>
      </c>
      <c r="AR100" s="33">
        <f t="shared" si="11"/>
        <v>113.21222202262882</v>
      </c>
      <c r="AS100" s="16">
        <v>0.23499999939999999</v>
      </c>
      <c r="AT100" s="16">
        <v>0.21899999680000001</v>
      </c>
      <c r="AU100" s="9">
        <v>107.3059387</v>
      </c>
      <c r="AV100" s="16">
        <v>1.2583057879999999</v>
      </c>
      <c r="AW100" s="16">
        <v>1.3275649549999999</v>
      </c>
    </row>
    <row r="101" spans="1:49" x14ac:dyDescent="0.25">
      <c r="A101" s="31" t="s">
        <v>112</v>
      </c>
      <c r="B101" s="32">
        <v>0.64634430409999999</v>
      </c>
      <c r="C101" s="32">
        <v>0.54738342760000003</v>
      </c>
      <c r="D101" s="33" t="str">
        <f t="shared" si="6"/>
        <v>NA</v>
      </c>
      <c r="E101" s="34">
        <v>1.4999999700000001E-2</v>
      </c>
      <c r="F101" s="34">
        <v>1.30000003E-2</v>
      </c>
      <c r="G101" s="33" t="s">
        <v>174</v>
      </c>
      <c r="H101" s="34">
        <v>2.3207445139999998</v>
      </c>
      <c r="I101" s="34">
        <v>2.3749349120000001</v>
      </c>
      <c r="J101" s="32">
        <v>0.58162689209999996</v>
      </c>
      <c r="K101" s="32">
        <v>0.4350514412</v>
      </c>
      <c r="L101" s="33" t="str">
        <f t="shared" si="7"/>
        <v>NA</v>
      </c>
      <c r="M101" s="34">
        <v>1.30000003E-2</v>
      </c>
      <c r="N101" s="34">
        <v>9.9999997999999993E-3</v>
      </c>
      <c r="O101" s="33" t="s">
        <v>174</v>
      </c>
      <c r="P101" s="34">
        <v>2.2351098060000001</v>
      </c>
      <c r="Q101" s="34">
        <v>2.2985787389999999</v>
      </c>
      <c r="R101" s="32">
        <v>1.01778996</v>
      </c>
      <c r="S101" s="32">
        <v>0.89475268129999996</v>
      </c>
      <c r="T101" s="33" t="str">
        <f t="shared" si="8"/>
        <v>NA</v>
      </c>
      <c r="U101" s="34">
        <v>2.1999999900000001E-2</v>
      </c>
      <c r="V101" s="34">
        <v>1.9999999599999999E-2</v>
      </c>
      <c r="W101" s="33" t="s">
        <v>174</v>
      </c>
      <c r="X101" s="34">
        <v>2.1615462299999999</v>
      </c>
      <c r="Y101" s="34">
        <v>2.2352545259999999</v>
      </c>
      <c r="Z101" s="32">
        <v>0.61826527119999997</v>
      </c>
      <c r="AA101" s="32">
        <v>0.5030220151</v>
      </c>
      <c r="AB101" s="33" t="str">
        <f t="shared" si="9"/>
        <v>NA</v>
      </c>
      <c r="AC101" s="34">
        <v>1.30000003E-2</v>
      </c>
      <c r="AD101" s="34">
        <v>1.09999999E-2</v>
      </c>
      <c r="AE101" s="33" t="s">
        <v>174</v>
      </c>
      <c r="AF101" s="34">
        <v>2.1026573179999999</v>
      </c>
      <c r="AG101" s="34">
        <v>2.1867830750000001</v>
      </c>
      <c r="AH101" s="32">
        <v>0.3907022476</v>
      </c>
      <c r="AI101" s="32">
        <v>0.27512297029999999</v>
      </c>
      <c r="AJ101" s="33" t="str">
        <f t="shared" si="10"/>
        <v>NA</v>
      </c>
      <c r="AK101" s="34">
        <v>8.0000004000000003E-3</v>
      </c>
      <c r="AL101" s="34">
        <v>6.0000000999999997E-3</v>
      </c>
      <c r="AM101" s="33" t="s">
        <v>174</v>
      </c>
      <c r="AN101" s="34">
        <v>2.047595024</v>
      </c>
      <c r="AO101" s="34">
        <v>2.1808428759999998</v>
      </c>
      <c r="AP101" s="32">
        <v>0.1084245518</v>
      </c>
      <c r="AQ101" s="32">
        <v>5.1392890500000003E-2</v>
      </c>
      <c r="AR101" s="33" t="str">
        <f t="shared" si="11"/>
        <v>NA</v>
      </c>
      <c r="AS101" s="17">
        <v>2.0000001000000001E-3</v>
      </c>
      <c r="AT101" s="17">
        <v>1E-3</v>
      </c>
      <c r="AU101" s="12" t="s">
        <v>174</v>
      </c>
      <c r="AV101" s="17">
        <v>1.8446006770000001</v>
      </c>
      <c r="AW101" s="17">
        <v>1.9457944629999999</v>
      </c>
    </row>
    <row r="102" spans="1:49" x14ac:dyDescent="0.25">
      <c r="A102" s="35" t="s">
        <v>113</v>
      </c>
      <c r="B102" s="36">
        <v>1.0269192460000001</v>
      </c>
      <c r="C102" s="36">
        <v>0.74504804609999997</v>
      </c>
      <c r="D102" s="33" t="str">
        <f t="shared" si="6"/>
        <v>NA</v>
      </c>
      <c r="E102" s="38">
        <v>4.0000002000000002E-3</v>
      </c>
      <c r="F102" s="38">
        <v>3.0000000000000001E-3</v>
      </c>
      <c r="G102" s="37">
        <v>133.33334350000001</v>
      </c>
      <c r="H102" s="38">
        <v>0.38951456550000002</v>
      </c>
      <c r="I102" s="38">
        <v>0.40265861149999999</v>
      </c>
      <c r="J102" s="36">
        <v>1.2357537750000001</v>
      </c>
      <c r="K102" s="36">
        <v>0.95640069250000004</v>
      </c>
      <c r="L102" s="33" t="str">
        <f t="shared" si="7"/>
        <v>NA</v>
      </c>
      <c r="M102" s="38">
        <v>4.9999998999999996E-3</v>
      </c>
      <c r="N102" s="38">
        <v>4.0000002000000002E-3</v>
      </c>
      <c r="O102" s="37">
        <v>124.9999924</v>
      </c>
      <c r="P102" s="38">
        <v>0.40461134910000002</v>
      </c>
      <c r="Q102" s="38">
        <v>0.41823473570000003</v>
      </c>
      <c r="R102" s="36">
        <v>1.4317036869999999</v>
      </c>
      <c r="S102" s="36">
        <v>0.923494339</v>
      </c>
      <c r="T102" s="33" t="str">
        <f t="shared" si="8"/>
        <v>NA</v>
      </c>
      <c r="U102" s="38">
        <v>6.0000000999999997E-3</v>
      </c>
      <c r="V102" s="38">
        <v>4.0000002000000002E-3</v>
      </c>
      <c r="W102" s="37">
        <v>150</v>
      </c>
      <c r="X102" s="38">
        <v>0.4190811217</v>
      </c>
      <c r="Y102" s="38">
        <v>0.4331374764</v>
      </c>
      <c r="Z102" s="36">
        <v>1.616298199</v>
      </c>
      <c r="AA102" s="36">
        <v>1.117304802</v>
      </c>
      <c r="AB102" s="33">
        <f t="shared" si="9"/>
        <v>144.66045398773826</v>
      </c>
      <c r="AC102" s="38">
        <v>7.0000002000000002E-3</v>
      </c>
      <c r="AD102" s="38">
        <v>4.9999998999999996E-3</v>
      </c>
      <c r="AE102" s="37">
        <v>140</v>
      </c>
      <c r="AF102" s="38">
        <v>0.43308839199999999</v>
      </c>
      <c r="AG102" s="38">
        <v>0.4475054443</v>
      </c>
      <c r="AH102" s="36">
        <v>1.209277749</v>
      </c>
      <c r="AI102" s="36">
        <v>0.78340530399999997</v>
      </c>
      <c r="AJ102" s="33" t="str">
        <f t="shared" si="10"/>
        <v>NA</v>
      </c>
      <c r="AK102" s="38">
        <v>6.0000000999999997E-3</v>
      </c>
      <c r="AL102" s="38">
        <v>4.0000002000000002E-3</v>
      </c>
      <c r="AM102" s="37">
        <v>150</v>
      </c>
      <c r="AN102" s="38">
        <v>0.49616393450000001</v>
      </c>
      <c r="AO102" s="38">
        <v>0.51059138770000001</v>
      </c>
      <c r="AP102" s="36">
        <v>0.13961040969999999</v>
      </c>
      <c r="AQ102" s="36" t="s">
        <v>184</v>
      </c>
      <c r="AR102" s="33" t="str">
        <f t="shared" si="11"/>
        <v>-</v>
      </c>
      <c r="AS102" s="16">
        <v>1E-3</v>
      </c>
      <c r="AT102" s="16" t="s">
        <v>184</v>
      </c>
      <c r="AU102" s="9" t="s">
        <v>185</v>
      </c>
      <c r="AV102" s="16">
        <v>0.71627897019999998</v>
      </c>
      <c r="AW102" s="16">
        <v>0.75563126800000002</v>
      </c>
    </row>
    <row r="103" spans="1:49" x14ac:dyDescent="0.25">
      <c r="A103" s="31" t="s">
        <v>114</v>
      </c>
      <c r="B103" s="32">
        <v>10.99116611</v>
      </c>
      <c r="C103" s="32">
        <v>8.1228141780000005</v>
      </c>
      <c r="D103" s="33">
        <f t="shared" si="6"/>
        <v>135.31229287220069</v>
      </c>
      <c r="E103" s="34">
        <v>0.33599999549999998</v>
      </c>
      <c r="F103" s="34">
        <v>0.248999998</v>
      </c>
      <c r="G103" s="33">
        <v>134.93975829999999</v>
      </c>
      <c r="H103" s="34">
        <v>3.0570003990000001</v>
      </c>
      <c r="I103" s="34">
        <v>3.0654401779999998</v>
      </c>
      <c r="J103" s="32">
        <v>13.13866997</v>
      </c>
      <c r="K103" s="32">
        <v>10.218670850000001</v>
      </c>
      <c r="L103" s="33">
        <f t="shared" si="7"/>
        <v>128.57513626637655</v>
      </c>
      <c r="M103" s="34">
        <v>0.41600000860000003</v>
      </c>
      <c r="N103" s="34">
        <v>0.32600000499999998</v>
      </c>
      <c r="O103" s="33">
        <v>127.6073608</v>
      </c>
      <c r="P103" s="34">
        <v>3.1662261489999999</v>
      </c>
      <c r="Q103" s="34">
        <v>3.1902387139999999</v>
      </c>
      <c r="R103" s="32">
        <v>13.825065609999999</v>
      </c>
      <c r="S103" s="32">
        <v>10.89875889</v>
      </c>
      <c r="T103" s="33">
        <f t="shared" si="8"/>
        <v>126.84990786138953</v>
      </c>
      <c r="U103" s="34">
        <v>0.45399999619999998</v>
      </c>
      <c r="V103" s="34">
        <v>0.36199998859999999</v>
      </c>
      <c r="W103" s="33">
        <v>125.4143677</v>
      </c>
      <c r="X103" s="34">
        <v>3.2838904860000002</v>
      </c>
      <c r="Y103" s="34">
        <v>3.3214790820000002</v>
      </c>
      <c r="Z103" s="32">
        <v>11.43469238</v>
      </c>
      <c r="AA103" s="32">
        <v>8.527452469</v>
      </c>
      <c r="AB103" s="33">
        <f t="shared" si="9"/>
        <v>134.09271317041919</v>
      </c>
      <c r="AC103" s="34">
        <v>0.3899999857</v>
      </c>
      <c r="AD103" s="34">
        <v>0.29499998690000001</v>
      </c>
      <c r="AE103" s="33">
        <v>132.2033844</v>
      </c>
      <c r="AF103" s="34">
        <v>3.41067338</v>
      </c>
      <c r="AG103" s="34">
        <v>3.459415436</v>
      </c>
      <c r="AH103" s="32">
        <v>8.7527370449999999</v>
      </c>
      <c r="AI103" s="32">
        <v>6.0952639580000003</v>
      </c>
      <c r="AJ103" s="33">
        <f t="shared" si="10"/>
        <v>143.59898283834093</v>
      </c>
      <c r="AK103" s="34">
        <v>0.38899999860000001</v>
      </c>
      <c r="AL103" s="34">
        <v>0.27599999310000001</v>
      </c>
      <c r="AM103" s="33">
        <v>140.94203189999999</v>
      </c>
      <c r="AN103" s="34">
        <v>4.4443240169999996</v>
      </c>
      <c r="AO103" s="34">
        <v>4.5281057359999997</v>
      </c>
      <c r="AP103" s="32">
        <v>2.0714797969999998</v>
      </c>
      <c r="AQ103" s="32">
        <v>0.41444933410000001</v>
      </c>
      <c r="AR103" s="33" t="str">
        <f t="shared" si="11"/>
        <v>NA</v>
      </c>
      <c r="AS103" s="17">
        <v>0.1330000013</v>
      </c>
      <c r="AT103" s="17">
        <v>2.8000000899999999E-2</v>
      </c>
      <c r="AU103" s="12">
        <v>475</v>
      </c>
      <c r="AV103" s="17">
        <v>6.4205307960000004</v>
      </c>
      <c r="AW103" s="17">
        <v>6.755952358</v>
      </c>
    </row>
    <row r="104" spans="1:49" x14ac:dyDescent="0.25">
      <c r="A104" s="35" t="s">
        <v>115</v>
      </c>
      <c r="B104" s="36">
        <v>18.158884050000001</v>
      </c>
      <c r="C104" s="36">
        <v>14.611880299999999</v>
      </c>
      <c r="D104" s="33">
        <f t="shared" si="6"/>
        <v>124.27479336796922</v>
      </c>
      <c r="E104" s="38">
        <v>8.0000004000000003E-3</v>
      </c>
      <c r="F104" s="38">
        <v>6.6999998000000002E-3</v>
      </c>
      <c r="G104" s="37">
        <v>119.4029922</v>
      </c>
      <c r="H104" s="38">
        <v>4.4055569900000001E-2</v>
      </c>
      <c r="I104" s="38">
        <v>4.5853100700000003E-2</v>
      </c>
      <c r="J104" s="36">
        <v>17.950159070000002</v>
      </c>
      <c r="K104" s="36">
        <v>15.06152058</v>
      </c>
      <c r="L104" s="33">
        <f t="shared" si="7"/>
        <v>119.17893000681343</v>
      </c>
      <c r="M104" s="38">
        <v>8.0000004000000003E-3</v>
      </c>
      <c r="N104" s="38">
        <v>7.0000002000000002E-3</v>
      </c>
      <c r="O104" s="37">
        <v>114.2857132</v>
      </c>
      <c r="P104" s="38">
        <v>4.4567849499999999E-2</v>
      </c>
      <c r="Q104" s="38">
        <v>4.64760512E-2</v>
      </c>
      <c r="R104" s="36">
        <v>19.968032839999999</v>
      </c>
      <c r="S104" s="36">
        <v>16.998983379999999</v>
      </c>
      <c r="T104" s="33">
        <f t="shared" si="8"/>
        <v>117.46604131334823</v>
      </c>
      <c r="U104" s="38">
        <v>8.9999995999999992E-3</v>
      </c>
      <c r="V104" s="38">
        <v>8.0000004000000003E-3</v>
      </c>
      <c r="W104" s="37">
        <v>112.4999924</v>
      </c>
      <c r="X104" s="38">
        <v>4.50720415E-2</v>
      </c>
      <c r="Y104" s="38">
        <v>4.7061640799999999E-2</v>
      </c>
      <c r="Z104" s="36">
        <v>19.747560499999999</v>
      </c>
      <c r="AA104" s="36">
        <v>16.803030010000001</v>
      </c>
      <c r="AB104" s="33">
        <f t="shared" si="9"/>
        <v>117.52380664825104</v>
      </c>
      <c r="AC104" s="38">
        <v>8.9999995999999992E-3</v>
      </c>
      <c r="AD104" s="38">
        <v>8.0000004000000003E-3</v>
      </c>
      <c r="AE104" s="37">
        <v>112.4999924</v>
      </c>
      <c r="AF104" s="38">
        <v>4.5575249900000003E-2</v>
      </c>
      <c r="AG104" s="38">
        <v>4.7610461700000002E-2</v>
      </c>
      <c r="AH104" s="36">
        <v>17.274726869999999</v>
      </c>
      <c r="AI104" s="36">
        <v>16.22603226</v>
      </c>
      <c r="AJ104" s="33">
        <f t="shared" si="10"/>
        <v>106.46303787146543</v>
      </c>
      <c r="AK104" s="38">
        <v>8.0000004000000003E-3</v>
      </c>
      <c r="AL104" s="38">
        <v>8.0000004000000003E-3</v>
      </c>
      <c r="AM104" s="37">
        <v>100</v>
      </c>
      <c r="AN104" s="38">
        <v>4.63104285E-2</v>
      </c>
      <c r="AO104" s="38">
        <v>4.9303490700000001E-2</v>
      </c>
      <c r="AP104" s="36">
        <v>13.347861290000001</v>
      </c>
      <c r="AQ104" s="36">
        <v>14.646628379999999</v>
      </c>
      <c r="AR104" s="33">
        <f t="shared" si="11"/>
        <v>91.132654858824253</v>
      </c>
      <c r="AS104" s="16">
        <v>6.0000000999999997E-3</v>
      </c>
      <c r="AT104" s="16">
        <v>7.0000002000000002E-3</v>
      </c>
      <c r="AU104" s="9">
        <v>85.714286799999996</v>
      </c>
      <c r="AV104" s="16">
        <v>4.4951021700000003E-2</v>
      </c>
      <c r="AW104" s="16">
        <v>4.7792568799999997E-2</v>
      </c>
    </row>
    <row r="105" spans="1:49" x14ac:dyDescent="0.25">
      <c r="A105" s="31" t="s">
        <v>116</v>
      </c>
      <c r="B105" s="32">
        <v>17.753890989999999</v>
      </c>
      <c r="C105" s="32">
        <v>13.02694702</v>
      </c>
      <c r="D105" s="33">
        <f t="shared" si="6"/>
        <v>136.28589233335194</v>
      </c>
      <c r="E105" s="34">
        <v>0.1180000007</v>
      </c>
      <c r="F105" s="34">
        <v>0.10700000079999999</v>
      </c>
      <c r="G105" s="33">
        <v>110.28037260000001</v>
      </c>
      <c r="H105" s="34">
        <v>0.66464304919999995</v>
      </c>
      <c r="I105" s="34">
        <v>0.82137435670000003</v>
      </c>
      <c r="J105" s="32">
        <v>17.18947601</v>
      </c>
      <c r="K105" s="32">
        <v>12.52059841</v>
      </c>
      <c r="L105" s="33">
        <f t="shared" si="7"/>
        <v>137.289572328037</v>
      </c>
      <c r="M105" s="34">
        <v>0.1019999981</v>
      </c>
      <c r="N105" s="34">
        <v>9.7000002900000007E-2</v>
      </c>
      <c r="O105" s="33">
        <v>105.1546326</v>
      </c>
      <c r="P105" s="34">
        <v>0.59338635210000001</v>
      </c>
      <c r="Q105" s="34">
        <v>0.774723351</v>
      </c>
      <c r="R105" s="32">
        <v>17.003463750000002</v>
      </c>
      <c r="S105" s="32">
        <v>12.39055634</v>
      </c>
      <c r="T105" s="33">
        <f t="shared" si="8"/>
        <v>137.2292194427809</v>
      </c>
      <c r="U105" s="34">
        <v>9.6000000799999999E-2</v>
      </c>
      <c r="V105" s="34">
        <v>9.4999998799999999E-2</v>
      </c>
      <c r="W105" s="33">
        <v>101.0526352</v>
      </c>
      <c r="X105" s="34">
        <v>0.56459087129999996</v>
      </c>
      <c r="Y105" s="34">
        <v>0.76671296359999996</v>
      </c>
      <c r="Z105" s="32">
        <v>17.458845140000001</v>
      </c>
      <c r="AA105" s="32">
        <v>13.07364845</v>
      </c>
      <c r="AB105" s="33">
        <f t="shared" si="9"/>
        <v>133.54225644640155</v>
      </c>
      <c r="AC105" s="34">
        <v>0.1030000001</v>
      </c>
      <c r="AD105" s="34">
        <v>0.1049999967</v>
      </c>
      <c r="AE105" s="33">
        <v>98.095237729999994</v>
      </c>
      <c r="AF105" s="34">
        <v>0.58995884659999998</v>
      </c>
      <c r="AG105" s="34">
        <v>0.80314230919999996</v>
      </c>
      <c r="AH105" s="32">
        <v>13.12438107</v>
      </c>
      <c r="AI105" s="32">
        <v>9.0010948180000003</v>
      </c>
      <c r="AJ105" s="33">
        <f t="shared" si="10"/>
        <v>145.80871922107107</v>
      </c>
      <c r="AK105" s="34">
        <v>0.19900000100000001</v>
      </c>
      <c r="AL105" s="34">
        <v>0.1379999965</v>
      </c>
      <c r="AM105" s="33">
        <v>144.2028961</v>
      </c>
      <c r="AN105" s="34">
        <v>1.5162619349999999</v>
      </c>
      <c r="AO105" s="34">
        <v>1.5331468580000001</v>
      </c>
      <c r="AP105" s="32">
        <v>7.313184261</v>
      </c>
      <c r="AQ105" s="32">
        <v>6.0573196410000003</v>
      </c>
      <c r="AR105" s="33">
        <f t="shared" si="11"/>
        <v>120.73300889554295</v>
      </c>
      <c r="AS105" s="17">
        <v>8.9000001499999995E-2</v>
      </c>
      <c r="AT105" s="17">
        <v>7.0000000300000004E-2</v>
      </c>
      <c r="AU105" s="12">
        <v>127.1428604</v>
      </c>
      <c r="AV105" s="17">
        <v>1.2169801</v>
      </c>
      <c r="AW105" s="17">
        <v>1.1556266550000001</v>
      </c>
    </row>
    <row r="106" spans="1:49" x14ac:dyDescent="0.25">
      <c r="A106" s="35" t="s">
        <v>117</v>
      </c>
      <c r="B106" s="36">
        <v>4.2104091639999996</v>
      </c>
      <c r="C106" s="36">
        <v>3.6646480559999999</v>
      </c>
      <c r="D106" s="33">
        <f t="shared" si="6"/>
        <v>114.89259267629927</v>
      </c>
      <c r="E106" s="38">
        <v>3.2999999799999999E-2</v>
      </c>
      <c r="F106" s="38">
        <v>2.8999999200000001E-2</v>
      </c>
      <c r="G106" s="37">
        <v>113.7931061</v>
      </c>
      <c r="H106" s="38">
        <v>0.78377181289999998</v>
      </c>
      <c r="I106" s="38">
        <v>0.79134476180000002</v>
      </c>
      <c r="J106" s="36">
        <v>4.2889328000000004</v>
      </c>
      <c r="K106" s="36">
        <v>3.4861211779999999</v>
      </c>
      <c r="L106" s="33">
        <f t="shared" si="7"/>
        <v>123.02879277594639</v>
      </c>
      <c r="M106" s="38">
        <v>3.4000001799999999E-2</v>
      </c>
      <c r="N106" s="38">
        <v>2.8000000899999999E-2</v>
      </c>
      <c r="O106" s="37">
        <v>121.42857359999999</v>
      </c>
      <c r="P106" s="38">
        <v>0.79273796080000003</v>
      </c>
      <c r="Q106" s="38">
        <v>0.80318492649999995</v>
      </c>
      <c r="R106" s="36">
        <v>4.6366152759999997</v>
      </c>
      <c r="S106" s="36">
        <v>3.9412534240000001</v>
      </c>
      <c r="T106" s="33">
        <f t="shared" si="8"/>
        <v>117.64316518612175</v>
      </c>
      <c r="U106" s="38">
        <v>3.7000000499999998E-2</v>
      </c>
      <c r="V106" s="38">
        <v>3.20000015E-2</v>
      </c>
      <c r="W106" s="37">
        <v>115.6249924</v>
      </c>
      <c r="X106" s="38">
        <v>0.79799592490000004</v>
      </c>
      <c r="Y106" s="38">
        <v>0.81192445759999998</v>
      </c>
      <c r="Z106" s="36">
        <v>4.1257734299999997</v>
      </c>
      <c r="AA106" s="36">
        <v>3.4237594599999999</v>
      </c>
      <c r="AB106" s="33">
        <f t="shared" si="9"/>
        <v>120.50418489387687</v>
      </c>
      <c r="AC106" s="38">
        <v>3.2999999799999999E-2</v>
      </c>
      <c r="AD106" s="38">
        <v>2.8000000899999999E-2</v>
      </c>
      <c r="AE106" s="37">
        <v>117.8571396</v>
      </c>
      <c r="AF106" s="38">
        <v>0.79985004660000003</v>
      </c>
      <c r="AG106" s="38">
        <v>0.81781446930000001</v>
      </c>
      <c r="AH106" s="36">
        <v>3.2372887129999999</v>
      </c>
      <c r="AI106" s="36">
        <v>2.211899281</v>
      </c>
      <c r="AJ106" s="33">
        <f t="shared" si="10"/>
        <v>146.35787175338385</v>
      </c>
      <c r="AK106" s="38">
        <v>2.50000004E-2</v>
      </c>
      <c r="AL106" s="38">
        <v>1.7999999199999998E-2</v>
      </c>
      <c r="AM106" s="37">
        <v>138.88890079999999</v>
      </c>
      <c r="AN106" s="38">
        <v>0.77225118879999999</v>
      </c>
      <c r="AO106" s="38">
        <v>0.81378030779999999</v>
      </c>
      <c r="AP106" s="36">
        <v>1.482829452</v>
      </c>
      <c r="AQ106" s="36">
        <v>0.2619385421</v>
      </c>
      <c r="AR106" s="33" t="str">
        <f t="shared" si="11"/>
        <v>NA</v>
      </c>
      <c r="AS106" s="16">
        <v>1.6000000800000001E-2</v>
      </c>
      <c r="AT106" s="16">
        <v>3.0000000000000001E-3</v>
      </c>
      <c r="AU106" s="9">
        <v>533.33337400000005</v>
      </c>
      <c r="AV106" s="16">
        <v>1.0790182349999999</v>
      </c>
      <c r="AW106" s="16">
        <v>1.1453068259999999</v>
      </c>
    </row>
    <row r="107" spans="1:49" x14ac:dyDescent="0.25">
      <c r="A107" s="31" t="s">
        <v>118</v>
      </c>
      <c r="B107" s="32">
        <v>30.17630196</v>
      </c>
      <c r="C107" s="32">
        <v>27.86133766</v>
      </c>
      <c r="D107" s="33">
        <f t="shared" si="6"/>
        <v>108.30887708354201</v>
      </c>
      <c r="E107" s="34">
        <v>2.40000002E-2</v>
      </c>
      <c r="F107" s="34">
        <v>2.3E-2</v>
      </c>
      <c r="G107" s="33">
        <v>104.3478241</v>
      </c>
      <c r="H107" s="34">
        <v>7.9532608399999996E-2</v>
      </c>
      <c r="I107" s="34">
        <v>8.25516731E-2</v>
      </c>
      <c r="J107" s="32">
        <v>37.264541629999997</v>
      </c>
      <c r="K107" s="32">
        <v>34.619419100000002</v>
      </c>
      <c r="L107" s="33">
        <f t="shared" si="7"/>
        <v>107.64057456411795</v>
      </c>
      <c r="M107" s="34">
        <v>3.09999995E-2</v>
      </c>
      <c r="N107" s="34">
        <v>2.99999993E-2</v>
      </c>
      <c r="O107" s="33">
        <v>103.33333589999999</v>
      </c>
      <c r="P107" s="34">
        <v>8.31890032E-2</v>
      </c>
      <c r="Q107" s="34">
        <v>8.6656570399999994E-2</v>
      </c>
      <c r="R107" s="32">
        <v>38.737773900000001</v>
      </c>
      <c r="S107" s="32">
        <v>35.942134860000003</v>
      </c>
      <c r="T107" s="33">
        <f t="shared" si="8"/>
        <v>107.77816635235895</v>
      </c>
      <c r="U107" s="34">
        <v>3.4000001799999999E-2</v>
      </c>
      <c r="V107" s="34">
        <v>3.2999999799999999E-2</v>
      </c>
      <c r="W107" s="33">
        <v>103.0303116</v>
      </c>
      <c r="X107" s="34">
        <v>8.7769627599999997E-2</v>
      </c>
      <c r="Y107" s="34">
        <v>9.1814249799999997E-2</v>
      </c>
      <c r="Z107" s="32">
        <v>40.678283690000001</v>
      </c>
      <c r="AA107" s="32">
        <v>37.707553859999997</v>
      </c>
      <c r="AB107" s="33">
        <f t="shared" si="9"/>
        <v>107.87834140880545</v>
      </c>
      <c r="AC107" s="34">
        <v>3.7999998799999997E-2</v>
      </c>
      <c r="AD107" s="34">
        <v>3.7000000499999998E-2</v>
      </c>
      <c r="AE107" s="33">
        <v>102.7026978</v>
      </c>
      <c r="AF107" s="34">
        <v>9.3415938300000001E-2</v>
      </c>
      <c r="AG107" s="34">
        <v>9.8123580200000005E-2</v>
      </c>
      <c r="AH107" s="32">
        <v>44.781455989999998</v>
      </c>
      <c r="AI107" s="32">
        <v>42.785053249999997</v>
      </c>
      <c r="AJ107" s="33">
        <f t="shared" si="10"/>
        <v>104.66612190087667</v>
      </c>
      <c r="AK107" s="34">
        <v>5.7999998300000001E-2</v>
      </c>
      <c r="AL107" s="34">
        <v>5.9000000400000002E-2</v>
      </c>
      <c r="AM107" s="33">
        <v>98.305084230000006</v>
      </c>
      <c r="AN107" s="34">
        <v>0.12951789799999999</v>
      </c>
      <c r="AO107" s="34">
        <v>0.13789862389999999</v>
      </c>
      <c r="AP107" s="32">
        <v>11.674560550000001</v>
      </c>
      <c r="AQ107" s="32">
        <v>9.7653541560000008</v>
      </c>
      <c r="AR107" s="33">
        <f t="shared" si="11"/>
        <v>119.55081570520359</v>
      </c>
      <c r="AS107" s="17">
        <v>2.1999999900000001E-2</v>
      </c>
      <c r="AT107" s="17">
        <v>1.9999999599999999E-2</v>
      </c>
      <c r="AU107" s="12">
        <v>110</v>
      </c>
      <c r="AV107" s="17">
        <v>0.18844392900000001</v>
      </c>
      <c r="AW107" s="17">
        <v>0.20480568709999999</v>
      </c>
    </row>
    <row r="108" spans="1:49" x14ac:dyDescent="0.25">
      <c r="A108" s="35" t="s">
        <v>119</v>
      </c>
      <c r="B108" s="36">
        <v>50.426490780000002</v>
      </c>
      <c r="C108" s="36">
        <v>37.043716430000003</v>
      </c>
      <c r="D108" s="33">
        <f t="shared" si="6"/>
        <v>136.12697547582431</v>
      </c>
      <c r="E108" s="38">
        <v>0.30300000310000003</v>
      </c>
      <c r="F108" s="38">
        <v>0.22300000489999999</v>
      </c>
      <c r="G108" s="37">
        <v>135.87443540000001</v>
      </c>
      <c r="H108" s="38">
        <v>0.60087466239999998</v>
      </c>
      <c r="I108" s="38">
        <v>0.60199141499999997</v>
      </c>
      <c r="J108" s="36">
        <v>51.927928919999999</v>
      </c>
      <c r="K108" s="36">
        <v>38.858043670000001</v>
      </c>
      <c r="L108" s="33">
        <f t="shared" si="7"/>
        <v>133.63495435075257</v>
      </c>
      <c r="M108" s="38">
        <v>0.31900000569999998</v>
      </c>
      <c r="N108" s="38">
        <v>0.23899999259999999</v>
      </c>
      <c r="O108" s="37">
        <v>133.4728088</v>
      </c>
      <c r="P108" s="38">
        <v>0.61431294680000004</v>
      </c>
      <c r="Q108" s="38">
        <v>0.61505925660000005</v>
      </c>
      <c r="R108" s="36">
        <v>53.179653170000002</v>
      </c>
      <c r="S108" s="36">
        <v>40.265880580000001</v>
      </c>
      <c r="T108" s="33">
        <f t="shared" si="8"/>
        <v>132.07125338869218</v>
      </c>
      <c r="U108" s="38">
        <v>0.33399999139999997</v>
      </c>
      <c r="V108" s="38">
        <v>0.2529999912</v>
      </c>
      <c r="W108" s="37">
        <v>132.01580809999999</v>
      </c>
      <c r="X108" s="38">
        <v>0.62805974480000004</v>
      </c>
      <c r="Y108" s="38">
        <v>0.62832355500000003</v>
      </c>
      <c r="Z108" s="36">
        <v>52.181018829999999</v>
      </c>
      <c r="AA108" s="36">
        <v>39.424160000000001</v>
      </c>
      <c r="AB108" s="33">
        <f t="shared" si="9"/>
        <v>132.35797244633747</v>
      </c>
      <c r="AC108" s="38">
        <v>0.33500000829999999</v>
      </c>
      <c r="AD108" s="38">
        <v>0.2529999912</v>
      </c>
      <c r="AE108" s="37">
        <v>132.4110718</v>
      </c>
      <c r="AF108" s="38">
        <v>0.64199590679999996</v>
      </c>
      <c r="AG108" s="38">
        <v>0.64173847439999998</v>
      </c>
      <c r="AH108" s="36">
        <v>48.5634613</v>
      </c>
      <c r="AI108" s="36">
        <v>37.980209350000003</v>
      </c>
      <c r="AJ108" s="33">
        <f t="shared" si="10"/>
        <v>127.86517539298397</v>
      </c>
      <c r="AK108" s="38">
        <v>0.3919999897</v>
      </c>
      <c r="AL108" s="38">
        <v>0.30500000719999998</v>
      </c>
      <c r="AM108" s="37">
        <v>128.52458189999999</v>
      </c>
      <c r="AN108" s="38">
        <v>0.80719125270000003</v>
      </c>
      <c r="AO108" s="38">
        <v>0.80304980280000005</v>
      </c>
      <c r="AP108" s="36">
        <v>23.150352479999999</v>
      </c>
      <c r="AQ108" s="36">
        <v>17.684562679999999</v>
      </c>
      <c r="AR108" s="33">
        <f t="shared" si="11"/>
        <v>130.90712447292475</v>
      </c>
      <c r="AS108" s="16">
        <v>0.27599999310000001</v>
      </c>
      <c r="AT108" s="16">
        <v>0.22100000080000001</v>
      </c>
      <c r="AU108" s="9">
        <v>124.8868713</v>
      </c>
      <c r="AV108" s="16">
        <v>1.1922065019999999</v>
      </c>
      <c r="AW108" s="16">
        <v>1.2496775389999999</v>
      </c>
    </row>
    <row r="109" spans="1:49" x14ac:dyDescent="0.25">
      <c r="A109" s="31" t="s">
        <v>120</v>
      </c>
      <c r="B109" s="32">
        <v>0.36641317610000002</v>
      </c>
      <c r="C109" s="32">
        <v>0.27316436170000002</v>
      </c>
      <c r="D109" s="33" t="str">
        <f t="shared" si="6"/>
        <v>NA</v>
      </c>
      <c r="E109" s="34">
        <v>4.0000000000000002E-4</v>
      </c>
      <c r="F109" s="34">
        <v>2.9999999999999997E-4</v>
      </c>
      <c r="G109" s="33" t="s">
        <v>174</v>
      </c>
      <c r="H109" s="34">
        <v>0.10916637630000001</v>
      </c>
      <c r="I109" s="34">
        <v>0.1098239869</v>
      </c>
      <c r="J109" s="32">
        <v>0.38035124539999998</v>
      </c>
      <c r="K109" s="32">
        <v>0.28355774280000001</v>
      </c>
      <c r="L109" s="33" t="str">
        <f t="shared" si="7"/>
        <v>NA</v>
      </c>
      <c r="M109" s="34">
        <v>4.0000000000000002E-4</v>
      </c>
      <c r="N109" s="34">
        <v>2.9999999999999997E-4</v>
      </c>
      <c r="O109" s="33" t="s">
        <v>174</v>
      </c>
      <c r="P109" s="34">
        <v>0.10516595099999999</v>
      </c>
      <c r="Q109" s="34">
        <v>0.10579855740000001</v>
      </c>
      <c r="R109" s="32">
        <v>0.39476907249999998</v>
      </c>
      <c r="S109" s="32">
        <v>0.29443106060000002</v>
      </c>
      <c r="T109" s="33" t="str">
        <f t="shared" si="8"/>
        <v>NA</v>
      </c>
      <c r="U109" s="34">
        <v>4.0000000000000002E-4</v>
      </c>
      <c r="V109" s="34">
        <v>2.9999999999999997E-4</v>
      </c>
      <c r="W109" s="33" t="s">
        <v>174</v>
      </c>
      <c r="X109" s="34">
        <v>0.1013250574</v>
      </c>
      <c r="Y109" s="34">
        <v>0.10189142079999999</v>
      </c>
      <c r="Z109" s="32">
        <v>0.30704841020000001</v>
      </c>
      <c r="AA109" s="32">
        <v>0.20374245939999999</v>
      </c>
      <c r="AB109" s="33" t="str">
        <f t="shared" si="9"/>
        <v>NA</v>
      </c>
      <c r="AC109" s="34">
        <v>2.9999999999999997E-4</v>
      </c>
      <c r="AD109" s="34">
        <v>2.0000000000000001E-4</v>
      </c>
      <c r="AE109" s="33" t="s">
        <v>174</v>
      </c>
      <c r="AF109" s="34">
        <v>9.7704462699999994E-2</v>
      </c>
      <c r="AG109" s="34">
        <v>9.8163142800000006E-2</v>
      </c>
      <c r="AH109" s="32">
        <v>0.1172426417</v>
      </c>
      <c r="AI109" s="32">
        <v>0.1172375977</v>
      </c>
      <c r="AJ109" s="33" t="str">
        <f t="shared" si="10"/>
        <v>NA</v>
      </c>
      <c r="AK109" s="34">
        <v>1E-4</v>
      </c>
      <c r="AL109" s="34">
        <v>1E-4</v>
      </c>
      <c r="AM109" s="33" t="s">
        <v>174</v>
      </c>
      <c r="AN109" s="34">
        <v>8.5293203600000006E-2</v>
      </c>
      <c r="AO109" s="34">
        <v>8.5296869299999994E-2</v>
      </c>
      <c r="AP109" s="32" t="s">
        <v>184</v>
      </c>
      <c r="AQ109" s="32" t="s">
        <v>184</v>
      </c>
      <c r="AR109" s="33" t="str">
        <f t="shared" si="11"/>
        <v>-</v>
      </c>
      <c r="AS109" s="17" t="s">
        <v>184</v>
      </c>
      <c r="AT109" s="17" t="s">
        <v>184</v>
      </c>
      <c r="AU109" s="12" t="s">
        <v>184</v>
      </c>
      <c r="AV109" s="17">
        <v>8.1552460800000004E-2</v>
      </c>
      <c r="AW109" s="17">
        <v>8.4865130499999997E-2</v>
      </c>
    </row>
    <row r="110" spans="1:49" x14ac:dyDescent="0.25">
      <c r="A110" s="35" t="s">
        <v>121</v>
      </c>
      <c r="B110" s="36">
        <v>1.4392966030000001</v>
      </c>
      <c r="C110" s="36">
        <v>1.359570384</v>
      </c>
      <c r="D110" s="33">
        <f t="shared" si="6"/>
        <v>105.86407441190629</v>
      </c>
      <c r="E110" s="38">
        <v>1.40000004E-2</v>
      </c>
      <c r="F110" s="38">
        <v>1.30000003E-2</v>
      </c>
      <c r="G110" s="37">
        <v>107.6923065</v>
      </c>
      <c r="H110" s="38">
        <v>0.97269737720000005</v>
      </c>
      <c r="I110" s="38">
        <v>0.95618438719999999</v>
      </c>
      <c r="J110" s="36">
        <v>1.464110732</v>
      </c>
      <c r="K110" s="36">
        <v>1.3731586929999999</v>
      </c>
      <c r="L110" s="33">
        <f t="shared" si="7"/>
        <v>106.62356357379883</v>
      </c>
      <c r="M110" s="38">
        <v>1.40000004E-2</v>
      </c>
      <c r="N110" s="38">
        <v>1.30000003E-2</v>
      </c>
      <c r="O110" s="37">
        <v>107.6923065</v>
      </c>
      <c r="P110" s="38">
        <v>0.95621180530000005</v>
      </c>
      <c r="Q110" s="38">
        <v>0.94672232869999995</v>
      </c>
      <c r="R110" s="36">
        <v>1.921504855</v>
      </c>
      <c r="S110" s="36">
        <v>1.9262617829999999</v>
      </c>
      <c r="T110" s="33">
        <f t="shared" si="8"/>
        <v>99.753048726710887</v>
      </c>
      <c r="U110" s="38">
        <v>1.7999999199999998E-2</v>
      </c>
      <c r="V110" s="38">
        <v>1.7999999199999998E-2</v>
      </c>
      <c r="W110" s="37">
        <v>100</v>
      </c>
      <c r="X110" s="38">
        <v>0.93676579000000004</v>
      </c>
      <c r="Y110" s="38">
        <v>0.93445241450000005</v>
      </c>
      <c r="Z110" s="36">
        <v>1.530709028</v>
      </c>
      <c r="AA110" s="36">
        <v>1.631199479</v>
      </c>
      <c r="AB110" s="33">
        <f t="shared" si="9"/>
        <v>93.839475043137881</v>
      </c>
      <c r="AC110" s="38">
        <v>1.40000004E-2</v>
      </c>
      <c r="AD110" s="38">
        <v>1.4999999700000001E-2</v>
      </c>
      <c r="AE110" s="37">
        <v>93.333335880000007</v>
      </c>
      <c r="AF110" s="38">
        <v>0.9146088362</v>
      </c>
      <c r="AG110" s="38">
        <v>0.91956871750000002</v>
      </c>
      <c r="AH110" s="36">
        <v>1.2953734400000001</v>
      </c>
      <c r="AI110" s="36">
        <v>1.73903048</v>
      </c>
      <c r="AJ110" s="33">
        <f t="shared" si="10"/>
        <v>74.488253937906833</v>
      </c>
      <c r="AK110" s="38">
        <v>9.9999997999999993E-3</v>
      </c>
      <c r="AL110" s="38">
        <v>1.40000004E-2</v>
      </c>
      <c r="AM110" s="37">
        <v>71.428565980000002</v>
      </c>
      <c r="AN110" s="38">
        <v>0.77197813989999997</v>
      </c>
      <c r="AO110" s="38">
        <v>0.80504626040000005</v>
      </c>
      <c r="AP110" s="36">
        <v>0.43430760499999999</v>
      </c>
      <c r="AQ110" s="36">
        <v>0.61228096489999995</v>
      </c>
      <c r="AR110" s="33" t="str">
        <f t="shared" si="11"/>
        <v>NA</v>
      </c>
      <c r="AS110" s="16">
        <v>4.0000002000000002E-3</v>
      </c>
      <c r="AT110" s="16">
        <v>6.0000000999999997E-3</v>
      </c>
      <c r="AU110" s="9">
        <v>66.666671750000006</v>
      </c>
      <c r="AV110" s="16">
        <v>0.9210062027</v>
      </c>
      <c r="AW110" s="16">
        <v>0.97994226220000002</v>
      </c>
    </row>
    <row r="111" spans="1:49" x14ac:dyDescent="0.25">
      <c r="A111" s="31" t="s">
        <v>123</v>
      </c>
      <c r="B111" s="32">
        <v>15.424413680000001</v>
      </c>
      <c r="C111" s="32">
        <v>12.194965359999999</v>
      </c>
      <c r="D111" s="33">
        <f t="shared" si="6"/>
        <v>126.48181626323209</v>
      </c>
      <c r="E111" s="34">
        <v>8.2000002299999999E-2</v>
      </c>
      <c r="F111" s="34">
        <v>6.4999997599999998E-2</v>
      </c>
      <c r="G111" s="33">
        <v>126.1538544</v>
      </c>
      <c r="H111" s="34">
        <v>0.53162473440000002</v>
      </c>
      <c r="I111" s="34">
        <v>0.5330068469</v>
      </c>
      <c r="J111" s="32">
        <v>12.72609806</v>
      </c>
      <c r="K111" s="32">
        <v>9.6882266999999995</v>
      </c>
      <c r="L111" s="33">
        <f t="shared" si="7"/>
        <v>131.35631993417331</v>
      </c>
      <c r="M111" s="34">
        <v>6.8000003700000006E-2</v>
      </c>
      <c r="N111" s="34">
        <v>5.2000001099999998E-2</v>
      </c>
      <c r="O111" s="33">
        <v>130.7692413</v>
      </c>
      <c r="P111" s="34">
        <v>0.53433501719999998</v>
      </c>
      <c r="Q111" s="34">
        <v>0.53673392529999997</v>
      </c>
      <c r="R111" s="32">
        <v>11.831114769999999</v>
      </c>
      <c r="S111" s="32">
        <v>8.9598541259999998</v>
      </c>
      <c r="T111" s="33">
        <f t="shared" si="8"/>
        <v>132.04584141239621</v>
      </c>
      <c r="U111" s="34">
        <v>6.3000001E-2</v>
      </c>
      <c r="V111" s="34">
        <v>4.8000000399999999E-2</v>
      </c>
      <c r="W111" s="33">
        <v>131.25</v>
      </c>
      <c r="X111" s="34">
        <v>0.53249418739999999</v>
      </c>
      <c r="Y111" s="34">
        <v>0.53572303060000004</v>
      </c>
      <c r="Z111" s="32">
        <v>10.07446861</v>
      </c>
      <c r="AA111" s="32">
        <v>7.3589692119999999</v>
      </c>
      <c r="AB111" s="33">
        <f t="shared" si="9"/>
        <v>136.9005402763737</v>
      </c>
      <c r="AC111" s="34">
        <v>5.2999999399999997E-2</v>
      </c>
      <c r="AD111" s="34">
        <v>3.9000000799999997E-2</v>
      </c>
      <c r="AE111" s="33">
        <v>135.89743039999999</v>
      </c>
      <c r="AF111" s="34">
        <v>0.52608233689999995</v>
      </c>
      <c r="AG111" s="34">
        <v>0.52996551989999996</v>
      </c>
      <c r="AH111" s="32">
        <v>5.6512641910000001</v>
      </c>
      <c r="AI111" s="32">
        <v>3.65586257</v>
      </c>
      <c r="AJ111" s="33">
        <f t="shared" si="10"/>
        <v>154.58087066440248</v>
      </c>
      <c r="AK111" s="34">
        <v>2.6000000499999999E-2</v>
      </c>
      <c r="AL111" s="34">
        <v>1.7000000899999999E-2</v>
      </c>
      <c r="AM111" s="33">
        <v>152.94117739999999</v>
      </c>
      <c r="AN111" s="34">
        <v>0.46007403730000002</v>
      </c>
      <c r="AO111" s="34">
        <v>0.4650065303</v>
      </c>
      <c r="AP111" s="32">
        <v>1.2757009269999999</v>
      </c>
      <c r="AQ111" s="32">
        <v>0.75628495220000003</v>
      </c>
      <c r="AR111" s="33" t="str">
        <f t="shared" si="11"/>
        <v>NA</v>
      </c>
      <c r="AS111" s="17">
        <v>8.0000004000000003E-3</v>
      </c>
      <c r="AT111" s="17">
        <v>4.9999998999999996E-3</v>
      </c>
      <c r="AU111" s="12">
        <v>160.0000153</v>
      </c>
      <c r="AV111" s="17">
        <v>0.62710624930000003</v>
      </c>
      <c r="AW111" s="17">
        <v>0.66112649440000004</v>
      </c>
    </row>
    <row r="112" spans="1:49" x14ac:dyDescent="0.25">
      <c r="A112" s="35" t="s">
        <v>124</v>
      </c>
      <c r="B112" s="36">
        <v>37.591289519999997</v>
      </c>
      <c r="C112" s="36">
        <v>27.938930509999999</v>
      </c>
      <c r="D112" s="33">
        <f t="shared" si="6"/>
        <v>134.54806191147938</v>
      </c>
      <c r="E112" s="38">
        <v>1.213999987</v>
      </c>
      <c r="F112" s="38">
        <v>0.89099997279999998</v>
      </c>
      <c r="G112" s="37">
        <v>136.25140379999999</v>
      </c>
      <c r="H112" s="38">
        <v>3.229471684</v>
      </c>
      <c r="I112" s="38">
        <v>3.1890983579999999</v>
      </c>
      <c r="J112" s="36">
        <v>37.406608579999997</v>
      </c>
      <c r="K112" s="36">
        <v>27.859630580000001</v>
      </c>
      <c r="L112" s="33">
        <f t="shared" si="7"/>
        <v>134.26814283335696</v>
      </c>
      <c r="M112" s="38">
        <v>1.271000028</v>
      </c>
      <c r="N112" s="38">
        <v>0.93300002810000005</v>
      </c>
      <c r="O112" s="37">
        <v>136.22721859999999</v>
      </c>
      <c r="P112" s="38">
        <v>3.3977954389999998</v>
      </c>
      <c r="Q112" s="38">
        <v>3.3489317889999999</v>
      </c>
      <c r="R112" s="36">
        <v>37.219360350000002</v>
      </c>
      <c r="S112" s="36">
        <v>27.778375629999999</v>
      </c>
      <c r="T112" s="33">
        <f t="shared" si="8"/>
        <v>133.98681350468874</v>
      </c>
      <c r="U112" s="38">
        <v>1.3279999490000001</v>
      </c>
      <c r="V112" s="38">
        <v>0.97500002379999995</v>
      </c>
      <c r="W112" s="37">
        <v>136.20512389999999</v>
      </c>
      <c r="X112" s="38">
        <v>3.568035364</v>
      </c>
      <c r="Y112" s="38">
        <v>3.5099244120000002</v>
      </c>
      <c r="Z112" s="36">
        <v>36.398994450000004</v>
      </c>
      <c r="AA112" s="36">
        <v>27.082082750000001</v>
      </c>
      <c r="AB112" s="33">
        <f t="shared" si="9"/>
        <v>134.4024932868208</v>
      </c>
      <c r="AC112" s="38">
        <v>1.3600000139999999</v>
      </c>
      <c r="AD112" s="38">
        <v>0.99400001760000001</v>
      </c>
      <c r="AE112" s="37">
        <v>136.8209229</v>
      </c>
      <c r="AF112" s="38">
        <v>3.7363669869999998</v>
      </c>
      <c r="AG112" s="38">
        <v>3.6703233719999999</v>
      </c>
      <c r="AH112" s="36">
        <v>35.811424260000003</v>
      </c>
      <c r="AI112" s="36">
        <v>27.826585770000001</v>
      </c>
      <c r="AJ112" s="33">
        <f t="shared" si="10"/>
        <v>128.69499893374808</v>
      </c>
      <c r="AK112" s="38">
        <v>1.815000057</v>
      </c>
      <c r="AL112" s="38">
        <v>1.3880000109999999</v>
      </c>
      <c r="AM112" s="37">
        <v>130.7636871</v>
      </c>
      <c r="AN112" s="38">
        <v>5.0682148930000004</v>
      </c>
      <c r="AO112" s="38">
        <v>4.9880356790000002</v>
      </c>
      <c r="AP112" s="36">
        <v>4.08554554</v>
      </c>
      <c r="AQ112" s="36">
        <v>0.81750637289999994</v>
      </c>
      <c r="AR112" s="33" t="str">
        <f t="shared" si="11"/>
        <v>NA</v>
      </c>
      <c r="AS112" s="16">
        <v>0.35299998519999998</v>
      </c>
      <c r="AT112" s="16">
        <v>7.4000000999999996E-2</v>
      </c>
      <c r="AU112" s="9">
        <v>477.02700809999999</v>
      </c>
      <c r="AV112" s="16">
        <v>8.6402168269999997</v>
      </c>
      <c r="AW112" s="16">
        <v>9.0519170760000005</v>
      </c>
    </row>
    <row r="113" spans="1:49" x14ac:dyDescent="0.25">
      <c r="A113" s="31" t="s">
        <v>125</v>
      </c>
      <c r="B113" s="32">
        <v>0.81167852880000002</v>
      </c>
      <c r="C113" s="32">
        <v>0.93627762790000002</v>
      </c>
      <c r="D113" s="33" t="str">
        <f t="shared" si="6"/>
        <v>NA</v>
      </c>
      <c r="E113" s="34">
        <v>2.6000000499999999E-2</v>
      </c>
      <c r="F113" s="34">
        <v>3.09999995E-2</v>
      </c>
      <c r="G113" s="33">
        <v>83.870971679999997</v>
      </c>
      <c r="H113" s="34">
        <v>3.2032384870000001</v>
      </c>
      <c r="I113" s="34">
        <v>3.3109836580000001</v>
      </c>
      <c r="J113" s="32">
        <v>0.61869305370000005</v>
      </c>
      <c r="K113" s="32">
        <v>0.81997245549999997</v>
      </c>
      <c r="L113" s="33" t="str">
        <f t="shared" si="7"/>
        <v>NA</v>
      </c>
      <c r="M113" s="34">
        <v>1.8999999399999998E-2</v>
      </c>
      <c r="N113" s="34">
        <v>2.6000000499999999E-2</v>
      </c>
      <c r="O113" s="33">
        <v>73.076919559999993</v>
      </c>
      <c r="P113" s="34">
        <v>3.0709896090000002</v>
      </c>
      <c r="Q113" s="34">
        <v>3.1708381179999998</v>
      </c>
      <c r="R113" s="32">
        <v>1.195407629</v>
      </c>
      <c r="S113" s="32">
        <v>1.4239850039999999</v>
      </c>
      <c r="T113" s="33">
        <f t="shared" si="8"/>
        <v>83.948049006280129</v>
      </c>
      <c r="U113" s="34">
        <v>3.5000000099999998E-2</v>
      </c>
      <c r="V113" s="34">
        <v>4.3000001500000003E-2</v>
      </c>
      <c r="W113" s="33">
        <v>81.395347599999994</v>
      </c>
      <c r="X113" s="34">
        <v>2.9278717040000002</v>
      </c>
      <c r="Y113" s="34">
        <v>3.0196948049999999</v>
      </c>
      <c r="Z113" s="32">
        <v>0.54056328539999998</v>
      </c>
      <c r="AA113" s="32">
        <v>0.83945560460000002</v>
      </c>
      <c r="AB113" s="33" t="str">
        <f t="shared" si="9"/>
        <v>NA</v>
      </c>
      <c r="AC113" s="34">
        <v>1.4999999700000001E-2</v>
      </c>
      <c r="AD113" s="34">
        <v>2.40000002E-2</v>
      </c>
      <c r="AE113" s="33">
        <v>62.499996189999997</v>
      </c>
      <c r="AF113" s="34">
        <v>2.7748832700000001</v>
      </c>
      <c r="AG113" s="34">
        <v>2.8589956760000002</v>
      </c>
      <c r="AH113" s="32">
        <v>0.35789778830000002</v>
      </c>
      <c r="AI113" s="32">
        <v>0.69527894260000001</v>
      </c>
      <c r="AJ113" s="33" t="str">
        <f t="shared" si="10"/>
        <v>NA</v>
      </c>
      <c r="AK113" s="34">
        <v>7.0000002000000002E-3</v>
      </c>
      <c r="AL113" s="34">
        <v>1.40000004E-2</v>
      </c>
      <c r="AM113" s="33">
        <v>50</v>
      </c>
      <c r="AN113" s="34">
        <v>1.9558656219999999</v>
      </c>
      <c r="AO113" s="34">
        <v>2.0135803220000001</v>
      </c>
      <c r="AP113" s="32">
        <v>0.1497537494</v>
      </c>
      <c r="AQ113" s="32">
        <v>4.7693692099999997E-2</v>
      </c>
      <c r="AR113" s="33" t="str">
        <f t="shared" si="11"/>
        <v>NA</v>
      </c>
      <c r="AS113" s="17">
        <v>3.0000000000000001E-3</v>
      </c>
      <c r="AT113" s="17">
        <v>1E-3</v>
      </c>
      <c r="AU113" s="12">
        <v>300</v>
      </c>
      <c r="AV113" s="17">
        <v>2.003288746</v>
      </c>
      <c r="AW113" s="17">
        <v>2.0967133050000002</v>
      </c>
    </row>
    <row r="114" spans="1:49" x14ac:dyDescent="0.25">
      <c r="A114" s="35" t="s">
        <v>126</v>
      </c>
      <c r="B114" s="36">
        <v>38.74076462</v>
      </c>
      <c r="C114" s="36">
        <v>32.71600342</v>
      </c>
      <c r="D114" s="33">
        <f t="shared" si="6"/>
        <v>118.41533369053548</v>
      </c>
      <c r="E114" s="38">
        <v>1.6109999420000001</v>
      </c>
      <c r="F114" s="38">
        <v>1.2879999879999999</v>
      </c>
      <c r="G114" s="37">
        <v>125.0776367</v>
      </c>
      <c r="H114" s="38">
        <v>4.1584105490000001</v>
      </c>
      <c r="I114" s="38">
        <v>3.936911345</v>
      </c>
      <c r="J114" s="36">
        <v>37.461921689999997</v>
      </c>
      <c r="K114" s="36">
        <v>31.485342030000002</v>
      </c>
      <c r="L114" s="33">
        <f t="shared" si="7"/>
        <v>118.98210174850685</v>
      </c>
      <c r="M114" s="38">
        <v>1.605000019</v>
      </c>
      <c r="N114" s="38">
        <v>1.2829999919999999</v>
      </c>
      <c r="O114" s="37">
        <v>125.0974274</v>
      </c>
      <c r="P114" s="38">
        <v>4.2843503949999997</v>
      </c>
      <c r="Q114" s="38">
        <v>4.074912071</v>
      </c>
      <c r="R114" s="36">
        <v>37.505706789999998</v>
      </c>
      <c r="S114" s="36">
        <v>31.610147479999998</v>
      </c>
      <c r="T114" s="33">
        <f t="shared" si="8"/>
        <v>118.65084404851376</v>
      </c>
      <c r="U114" s="38">
        <v>1.654000044</v>
      </c>
      <c r="V114" s="38">
        <v>1.333999991</v>
      </c>
      <c r="W114" s="37">
        <v>123.98800660000001</v>
      </c>
      <c r="X114" s="38">
        <v>4.4099955560000001</v>
      </c>
      <c r="Y114" s="38">
        <v>4.220163822</v>
      </c>
      <c r="Z114" s="36">
        <v>34.865509029999998</v>
      </c>
      <c r="AA114" s="36">
        <v>29.067211149999999</v>
      </c>
      <c r="AB114" s="33">
        <f t="shared" si="9"/>
        <v>119.94789885441072</v>
      </c>
      <c r="AC114" s="38">
        <v>1.5809999699999999</v>
      </c>
      <c r="AD114" s="38">
        <v>1.271000028</v>
      </c>
      <c r="AE114" s="37">
        <v>124.39023589999999</v>
      </c>
      <c r="AF114" s="38">
        <v>4.5345673560000002</v>
      </c>
      <c r="AG114" s="38">
        <v>4.3726243970000001</v>
      </c>
      <c r="AH114" s="36">
        <v>27.762138369999999</v>
      </c>
      <c r="AI114" s="36">
        <v>22.767066960000001</v>
      </c>
      <c r="AJ114" s="33">
        <f t="shared" si="10"/>
        <v>121.93989862100356</v>
      </c>
      <c r="AK114" s="38">
        <v>1.628999949</v>
      </c>
      <c r="AL114" s="38">
        <v>1.3229999539999999</v>
      </c>
      <c r="AM114" s="37">
        <v>123.12924959999999</v>
      </c>
      <c r="AN114" s="38">
        <v>5.8677034380000004</v>
      </c>
      <c r="AO114" s="38">
        <v>5.8110251430000002</v>
      </c>
      <c r="AP114" s="36">
        <v>6.3323316570000001</v>
      </c>
      <c r="AQ114" s="36">
        <v>3.5928943160000002</v>
      </c>
      <c r="AR114" s="33">
        <f t="shared" si="11"/>
        <v>176.24597608676225</v>
      </c>
      <c r="AS114" s="16">
        <v>0.60900002720000002</v>
      </c>
      <c r="AT114" s="16">
        <v>0.3650000095</v>
      </c>
      <c r="AU114" s="9">
        <v>166.84931950000001</v>
      </c>
      <c r="AV114" s="16">
        <v>9.6173105240000005</v>
      </c>
      <c r="AW114" s="16">
        <v>10.158940319999999</v>
      </c>
    </row>
    <row r="115" spans="1:49" x14ac:dyDescent="0.25">
      <c r="A115" s="31" t="s">
        <v>127</v>
      </c>
      <c r="B115" s="32">
        <v>1.3912562129999999</v>
      </c>
      <c r="C115" s="32">
        <v>0.7388561964</v>
      </c>
      <c r="D115" s="33" t="str">
        <f t="shared" si="6"/>
        <v>NA</v>
      </c>
      <c r="E115" s="34">
        <v>0.31700000169999998</v>
      </c>
      <c r="F115" s="34">
        <v>0.17399999499999999</v>
      </c>
      <c r="G115" s="33">
        <v>182.1839142</v>
      </c>
      <c r="H115" s="34">
        <v>22.785163879999999</v>
      </c>
      <c r="I115" s="34">
        <v>23.549913409999998</v>
      </c>
      <c r="J115" s="32">
        <v>1.293353438</v>
      </c>
      <c r="K115" s="32">
        <v>0.65728896859999997</v>
      </c>
      <c r="L115" s="33" t="str">
        <f t="shared" si="7"/>
        <v>NA</v>
      </c>
      <c r="M115" s="34">
        <v>0.29699999090000001</v>
      </c>
      <c r="N115" s="34">
        <v>0.15600000319999999</v>
      </c>
      <c r="O115" s="33">
        <v>190.384613</v>
      </c>
      <c r="P115" s="34">
        <v>22.963560099999999</v>
      </c>
      <c r="Q115" s="34">
        <v>23.733852389999999</v>
      </c>
      <c r="R115" s="32">
        <v>1.6028872729999999</v>
      </c>
      <c r="S115" s="32">
        <v>0.98160117859999996</v>
      </c>
      <c r="T115" s="33" t="str">
        <f t="shared" si="8"/>
        <v>NA</v>
      </c>
      <c r="U115" s="34">
        <v>0.3700000048</v>
      </c>
      <c r="V115" s="34">
        <v>0.23399999739999999</v>
      </c>
      <c r="W115" s="33">
        <v>158.11965939999999</v>
      </c>
      <c r="X115" s="34">
        <v>23.08334541</v>
      </c>
      <c r="Y115" s="34">
        <v>23.83860207</v>
      </c>
      <c r="Z115" s="32">
        <v>1.374554753</v>
      </c>
      <c r="AA115" s="32">
        <v>0.76694995160000001</v>
      </c>
      <c r="AB115" s="33" t="str">
        <f t="shared" si="9"/>
        <v>NA</v>
      </c>
      <c r="AC115" s="34">
        <v>0.31799998880000002</v>
      </c>
      <c r="AD115" s="34">
        <v>0.18299999829999999</v>
      </c>
      <c r="AE115" s="33">
        <v>173.77049260000001</v>
      </c>
      <c r="AF115" s="34">
        <v>23.134763719999999</v>
      </c>
      <c r="AG115" s="34">
        <v>23.86074829</v>
      </c>
      <c r="AH115" s="32">
        <v>1.0395325419999999</v>
      </c>
      <c r="AI115" s="32">
        <v>0.55222851039999998</v>
      </c>
      <c r="AJ115" s="33" t="str">
        <f t="shared" si="10"/>
        <v>NA</v>
      </c>
      <c r="AK115" s="34">
        <v>0.23299999539999999</v>
      </c>
      <c r="AL115" s="34">
        <v>0.126000002</v>
      </c>
      <c r="AM115" s="33">
        <v>184.92062379999999</v>
      </c>
      <c r="AN115" s="34">
        <v>22.41392136</v>
      </c>
      <c r="AO115" s="34">
        <v>22.816642760000001</v>
      </c>
      <c r="AP115" s="32">
        <v>0.38975480200000001</v>
      </c>
      <c r="AQ115" s="32">
        <v>0.18741519749999999</v>
      </c>
      <c r="AR115" s="33" t="str">
        <f t="shared" si="11"/>
        <v>NA</v>
      </c>
      <c r="AS115" s="17">
        <v>8.7999999499999995E-2</v>
      </c>
      <c r="AT115" s="17">
        <v>4.3999999800000002E-2</v>
      </c>
      <c r="AU115" s="12">
        <v>200</v>
      </c>
      <c r="AV115" s="17">
        <v>22.578298570000001</v>
      </c>
      <c r="AW115" s="17">
        <v>23.477285389999999</v>
      </c>
    </row>
    <row r="116" spans="1:49" x14ac:dyDescent="0.25">
      <c r="A116" s="35" t="s">
        <v>128</v>
      </c>
      <c r="B116" s="36">
        <v>44.261127469999998</v>
      </c>
      <c r="C116" s="36">
        <v>45.26591492</v>
      </c>
      <c r="D116" s="33">
        <f t="shared" si="6"/>
        <v>97.780255956881021</v>
      </c>
      <c r="E116" s="38">
        <v>1.3370000120000001</v>
      </c>
      <c r="F116" s="38">
        <v>1.40199995</v>
      </c>
      <c r="G116" s="37">
        <v>95.363769529999999</v>
      </c>
      <c r="H116" s="38">
        <v>3.0207092759999998</v>
      </c>
      <c r="I116" s="38">
        <v>3.0972533229999999</v>
      </c>
      <c r="J116" s="36">
        <v>42.539535520000001</v>
      </c>
      <c r="K116" s="36">
        <v>43.581054690000002</v>
      </c>
      <c r="L116" s="33">
        <f t="shared" si="7"/>
        <v>97.61015611621032</v>
      </c>
      <c r="M116" s="38">
        <v>1.291000009</v>
      </c>
      <c r="N116" s="38">
        <v>1.3619999890000001</v>
      </c>
      <c r="O116" s="37">
        <v>94.787078859999994</v>
      </c>
      <c r="P116" s="38">
        <v>3.0348238950000002</v>
      </c>
      <c r="Q116" s="38">
        <v>3.125211239</v>
      </c>
      <c r="R116" s="36">
        <v>42.604202270000002</v>
      </c>
      <c r="S116" s="36">
        <v>43.674186710000001</v>
      </c>
      <c r="T116" s="33">
        <f t="shared" si="8"/>
        <v>97.550075867228429</v>
      </c>
      <c r="U116" s="38">
        <v>1.291000009</v>
      </c>
      <c r="V116" s="38">
        <v>1.368000031</v>
      </c>
      <c r="W116" s="37">
        <v>94.371345520000006</v>
      </c>
      <c r="X116" s="38">
        <v>3.0302176479999998</v>
      </c>
      <c r="Y116" s="38">
        <v>3.1322848799999998</v>
      </c>
      <c r="Z116" s="36">
        <v>39.229423519999997</v>
      </c>
      <c r="AA116" s="36">
        <v>40.361324310000001</v>
      </c>
      <c r="AB116" s="33">
        <f t="shared" si="9"/>
        <v>97.195580647190098</v>
      </c>
      <c r="AC116" s="38">
        <v>1.1799999480000001</v>
      </c>
      <c r="AD116" s="38">
        <v>1.2589999439999999</v>
      </c>
      <c r="AE116" s="37">
        <v>93.725181579999997</v>
      </c>
      <c r="AF116" s="38">
        <v>3.0079462530000001</v>
      </c>
      <c r="AG116" s="38">
        <v>3.1193227769999998</v>
      </c>
      <c r="AH116" s="36">
        <v>29.407100679999999</v>
      </c>
      <c r="AI116" s="36">
        <v>30.59733009</v>
      </c>
      <c r="AJ116" s="33">
        <f t="shared" si="10"/>
        <v>96.110021997020596</v>
      </c>
      <c r="AK116" s="38">
        <v>0.74599999189999999</v>
      </c>
      <c r="AL116" s="38">
        <v>0.80900001529999999</v>
      </c>
      <c r="AM116" s="37">
        <v>92.212608340000003</v>
      </c>
      <c r="AN116" s="38">
        <v>2.536802292</v>
      </c>
      <c r="AO116" s="38">
        <v>2.644021511</v>
      </c>
      <c r="AP116" s="36">
        <v>12.35659409</v>
      </c>
      <c r="AQ116" s="36">
        <v>12.76188469</v>
      </c>
      <c r="AR116" s="33">
        <f t="shared" si="11"/>
        <v>96.824210452884131</v>
      </c>
      <c r="AS116" s="16">
        <v>0.35199999809999999</v>
      </c>
      <c r="AT116" s="16">
        <v>0.3849999905</v>
      </c>
      <c r="AU116" s="9">
        <v>91.428573610000001</v>
      </c>
      <c r="AV116" s="16">
        <v>2.8486814499999999</v>
      </c>
      <c r="AW116" s="16">
        <v>3.016795874</v>
      </c>
    </row>
    <row r="117" spans="1:49" x14ac:dyDescent="0.25">
      <c r="A117" s="31" t="s">
        <v>129</v>
      </c>
      <c r="B117" s="32">
        <v>9.7193803790000004</v>
      </c>
      <c r="C117" s="32">
        <v>7.6964378360000003</v>
      </c>
      <c r="D117" s="33">
        <f t="shared" si="6"/>
        <v>126.28414061291717</v>
      </c>
      <c r="E117" s="34">
        <v>2.3000001E-3</v>
      </c>
      <c r="F117" s="34">
        <v>1.6999999999999999E-3</v>
      </c>
      <c r="G117" s="33">
        <v>135.2941132</v>
      </c>
      <c r="H117" s="34">
        <v>2.3664059099999999E-2</v>
      </c>
      <c r="I117" s="34">
        <v>2.2088140199999998E-2</v>
      </c>
      <c r="J117" s="32">
        <v>9.2163925169999992</v>
      </c>
      <c r="K117" s="32">
        <v>7.2146949769999997</v>
      </c>
      <c r="L117" s="33">
        <f t="shared" si="7"/>
        <v>127.74472859048494</v>
      </c>
      <c r="M117" s="34">
        <v>2.2000000000000001E-3</v>
      </c>
      <c r="N117" s="34">
        <v>1.6000000000000001E-3</v>
      </c>
      <c r="O117" s="33">
        <v>137.5</v>
      </c>
      <c r="P117" s="34">
        <v>2.3870509099999999E-2</v>
      </c>
      <c r="Q117" s="34">
        <v>2.2176960499999999E-2</v>
      </c>
      <c r="R117" s="32">
        <v>9.9963684080000004</v>
      </c>
      <c r="S117" s="32">
        <v>8.0496969220000008</v>
      </c>
      <c r="T117" s="33">
        <f t="shared" si="8"/>
        <v>124.18316496711452</v>
      </c>
      <c r="U117" s="34">
        <v>2.4000000999999998E-3</v>
      </c>
      <c r="V117" s="34">
        <v>1.8E-3</v>
      </c>
      <c r="W117" s="33">
        <v>133.33334350000001</v>
      </c>
      <c r="X117" s="34">
        <v>2.4008719299999998E-2</v>
      </c>
      <c r="Y117" s="34">
        <v>2.2361090399999999E-2</v>
      </c>
      <c r="Z117" s="32">
        <v>7.8902473449999997</v>
      </c>
      <c r="AA117" s="32">
        <v>5.740867615</v>
      </c>
      <c r="AB117" s="33">
        <f t="shared" si="9"/>
        <v>137.43998075106282</v>
      </c>
      <c r="AC117" s="34">
        <v>1.9E-3</v>
      </c>
      <c r="AD117" s="34">
        <v>1.2999999999999999E-3</v>
      </c>
      <c r="AE117" s="33">
        <v>146.1538544</v>
      </c>
      <c r="AF117" s="34">
        <v>2.4080360299999999E-2</v>
      </c>
      <c r="AG117" s="34">
        <v>2.2644659500000001E-2</v>
      </c>
      <c r="AH117" s="32">
        <v>9.2728824620000001</v>
      </c>
      <c r="AI117" s="32">
        <v>7.497266293</v>
      </c>
      <c r="AJ117" s="33">
        <f t="shared" si="10"/>
        <v>123.68351475867738</v>
      </c>
      <c r="AK117" s="34">
        <v>2.4000000999999998E-3</v>
      </c>
      <c r="AL117" s="34">
        <v>2.0999998999999998E-3</v>
      </c>
      <c r="AM117" s="33">
        <v>114.28572080000001</v>
      </c>
      <c r="AN117" s="34">
        <v>2.5881919999999999E-2</v>
      </c>
      <c r="AO117" s="34">
        <v>2.8010210000000001E-2</v>
      </c>
      <c r="AP117" s="32">
        <v>9.6207962039999995</v>
      </c>
      <c r="AQ117" s="32">
        <v>8.5896186829999994</v>
      </c>
      <c r="AR117" s="33">
        <f t="shared" si="11"/>
        <v>112.00492779779429</v>
      </c>
      <c r="AS117" s="17">
        <v>3.1999999000000001E-3</v>
      </c>
      <c r="AT117" s="17">
        <v>3.0000000000000001E-3</v>
      </c>
      <c r="AU117" s="12">
        <v>106.66666410000001</v>
      </c>
      <c r="AV117" s="17">
        <v>3.3261280499999997E-2</v>
      </c>
      <c r="AW117" s="17">
        <v>3.4925881800000003E-2</v>
      </c>
    </row>
    <row r="118" spans="1:49" x14ac:dyDescent="0.25">
      <c r="A118" s="35" t="s">
        <v>130</v>
      </c>
      <c r="B118" s="36">
        <v>34.170280460000001</v>
      </c>
      <c r="C118" s="36">
        <v>33.090255740000003</v>
      </c>
      <c r="D118" s="33">
        <f t="shared" si="6"/>
        <v>103.26387540938357</v>
      </c>
      <c r="E118" s="38">
        <v>0.87199997900000004</v>
      </c>
      <c r="F118" s="38">
        <v>0.84299999479999999</v>
      </c>
      <c r="G118" s="37">
        <v>103.440094</v>
      </c>
      <c r="H118" s="38">
        <v>2.5519251820000002</v>
      </c>
      <c r="I118" s="38">
        <v>2.5475778579999999</v>
      </c>
      <c r="J118" s="36">
        <v>43.085376740000001</v>
      </c>
      <c r="K118" s="36">
        <v>41.739280700000002</v>
      </c>
      <c r="L118" s="33">
        <f t="shared" si="7"/>
        <v>103.22501015212751</v>
      </c>
      <c r="M118" s="38">
        <v>1.1059999469999999</v>
      </c>
      <c r="N118" s="38">
        <v>1.069000006</v>
      </c>
      <c r="O118" s="37">
        <v>103.461174</v>
      </c>
      <c r="P118" s="38">
        <v>2.5669963359999999</v>
      </c>
      <c r="Q118" s="38">
        <v>2.5611367230000002</v>
      </c>
      <c r="R118" s="36">
        <v>39.973098749999998</v>
      </c>
      <c r="S118" s="36">
        <v>38.539730069999997</v>
      </c>
      <c r="T118" s="33">
        <f t="shared" si="8"/>
        <v>103.71919750708312</v>
      </c>
      <c r="U118" s="38">
        <v>1.0299999710000001</v>
      </c>
      <c r="V118" s="38">
        <v>0.9900000095</v>
      </c>
      <c r="W118" s="37">
        <v>104.04039760000001</v>
      </c>
      <c r="X118" s="38">
        <v>2.5767328740000002</v>
      </c>
      <c r="Y118" s="38">
        <v>2.5687777999999999</v>
      </c>
      <c r="Z118" s="36">
        <v>42.15125656</v>
      </c>
      <c r="AA118" s="36">
        <v>40.720119480000001</v>
      </c>
      <c r="AB118" s="33">
        <f t="shared" si="9"/>
        <v>103.51456994300547</v>
      </c>
      <c r="AC118" s="38">
        <v>1.0880000590000001</v>
      </c>
      <c r="AD118" s="38">
        <v>1.0470000509999999</v>
      </c>
      <c r="AE118" s="37">
        <v>103.91595460000001</v>
      </c>
      <c r="AF118" s="38">
        <v>2.5811805730000001</v>
      </c>
      <c r="AG118" s="38">
        <v>2.5712106229999998</v>
      </c>
      <c r="AH118" s="36">
        <v>34.077526089999999</v>
      </c>
      <c r="AI118" s="36">
        <v>32.890911099999997</v>
      </c>
      <c r="AJ118" s="33">
        <f t="shared" si="10"/>
        <v>103.60772915773684</v>
      </c>
      <c r="AK118" s="38">
        <v>0.89399999379999995</v>
      </c>
      <c r="AL118" s="38">
        <v>0.85000002379999995</v>
      </c>
      <c r="AM118" s="37">
        <v>105.17646790000001</v>
      </c>
      <c r="AN118" s="38">
        <v>2.6234300140000002</v>
      </c>
      <c r="AO118" s="38">
        <v>2.584300518</v>
      </c>
      <c r="AP118" s="36">
        <v>23.80120277</v>
      </c>
      <c r="AQ118" s="36">
        <v>23.550352100000001</v>
      </c>
      <c r="AR118" s="33">
        <f t="shared" si="11"/>
        <v>101.06516738660565</v>
      </c>
      <c r="AS118" s="16">
        <v>0.69300001860000005</v>
      </c>
      <c r="AT118" s="16">
        <v>0.68599998949999996</v>
      </c>
      <c r="AU118" s="9">
        <v>101.0204086</v>
      </c>
      <c r="AV118" s="16">
        <v>2.9116175169999998</v>
      </c>
      <c r="AW118" s="16">
        <v>2.9129076</v>
      </c>
    </row>
    <row r="119" spans="1:49" x14ac:dyDescent="0.25">
      <c r="A119" s="31" t="s">
        <v>131</v>
      </c>
      <c r="B119" s="32">
        <v>1.5149470570000001</v>
      </c>
      <c r="C119" s="32">
        <v>1.3779156210000001</v>
      </c>
      <c r="D119" s="33">
        <f t="shared" si="6"/>
        <v>109.94483507637077</v>
      </c>
      <c r="E119" s="34">
        <v>0.1289999932</v>
      </c>
      <c r="F119" s="34">
        <v>0.11999999729999999</v>
      </c>
      <c r="G119" s="33">
        <v>107.5</v>
      </c>
      <c r="H119" s="34">
        <v>8.515149117</v>
      </c>
      <c r="I119" s="34">
        <v>8.7088060380000005</v>
      </c>
      <c r="J119" s="32">
        <v>1.2733807559999999</v>
      </c>
      <c r="K119" s="32">
        <v>1.172762632</v>
      </c>
      <c r="L119" s="33">
        <f t="shared" si="7"/>
        <v>108.57958134532375</v>
      </c>
      <c r="M119" s="34">
        <v>0.10800000279999999</v>
      </c>
      <c r="N119" s="34">
        <v>0.1019999981</v>
      </c>
      <c r="O119" s="33">
        <v>105.88235469999999</v>
      </c>
      <c r="P119" s="34">
        <v>8.4813594820000002</v>
      </c>
      <c r="Q119" s="34">
        <v>8.6974124909999997</v>
      </c>
      <c r="R119" s="32">
        <v>1.192557216</v>
      </c>
      <c r="S119" s="32">
        <v>1.1482793090000001</v>
      </c>
      <c r="T119" s="33">
        <f t="shared" si="8"/>
        <v>103.85602236781224</v>
      </c>
      <c r="U119" s="34">
        <v>0.1000000015</v>
      </c>
      <c r="V119" s="34">
        <v>9.8999999500000005E-2</v>
      </c>
      <c r="W119" s="33">
        <v>101.0101013</v>
      </c>
      <c r="X119" s="34">
        <v>8.3853416440000004</v>
      </c>
      <c r="Y119" s="34">
        <v>8.6215953830000007</v>
      </c>
      <c r="Z119" s="32">
        <v>0.82642197610000001</v>
      </c>
      <c r="AA119" s="32">
        <v>0.83696413039999995</v>
      </c>
      <c r="AB119" s="33" t="str">
        <f t="shared" si="9"/>
        <v>NA</v>
      </c>
      <c r="AC119" s="34">
        <v>6.8000003700000006E-2</v>
      </c>
      <c r="AD119" s="34">
        <v>7.1000002300000004E-2</v>
      </c>
      <c r="AE119" s="33">
        <v>95.774650570000006</v>
      </c>
      <c r="AF119" s="34">
        <v>8.2282419200000003</v>
      </c>
      <c r="AG119" s="34">
        <v>8.4830398559999995</v>
      </c>
      <c r="AH119" s="32">
        <v>6.2250811599999997E-2</v>
      </c>
      <c r="AI119" s="32">
        <v>0.28237184879999999</v>
      </c>
      <c r="AJ119" s="33" t="str">
        <f t="shared" si="10"/>
        <v>NA</v>
      </c>
      <c r="AK119" s="34">
        <v>4.0000002000000002E-3</v>
      </c>
      <c r="AL119" s="34">
        <v>1.8999999399999998E-2</v>
      </c>
      <c r="AM119" s="33">
        <v>21.052633289999999</v>
      </c>
      <c r="AN119" s="34">
        <v>6.4256191249999999</v>
      </c>
      <c r="AO119" s="34">
        <v>6.7287158969999998</v>
      </c>
      <c r="AP119" s="32" t="s">
        <v>184</v>
      </c>
      <c r="AQ119" s="32" t="s">
        <v>184</v>
      </c>
      <c r="AR119" s="33" t="str">
        <f t="shared" si="11"/>
        <v>-</v>
      </c>
      <c r="AS119" s="17" t="s">
        <v>184</v>
      </c>
      <c r="AT119" s="17" t="s">
        <v>184</v>
      </c>
      <c r="AU119" s="12" t="s">
        <v>184</v>
      </c>
      <c r="AV119" s="17">
        <v>6.921293736</v>
      </c>
      <c r="AW119" s="17">
        <v>7.3086137769999997</v>
      </c>
    </row>
    <row r="120" spans="1:49" x14ac:dyDescent="0.25">
      <c r="A120" s="35" t="s">
        <v>133</v>
      </c>
      <c r="B120" s="36">
        <v>49.920230869999997</v>
      </c>
      <c r="C120" s="36">
        <v>42.702667239999997</v>
      </c>
      <c r="D120" s="33">
        <f t="shared" si="6"/>
        <v>116.90190354957322</v>
      </c>
      <c r="E120" s="38">
        <v>0.64399999379999995</v>
      </c>
      <c r="F120" s="38">
        <v>0.54600000380000002</v>
      </c>
      <c r="G120" s="37">
        <v>117.9487152</v>
      </c>
      <c r="H120" s="38">
        <v>1.2900581360000001</v>
      </c>
      <c r="I120" s="38">
        <v>1.2786086800000001</v>
      </c>
      <c r="J120" s="36">
        <v>50.224407200000002</v>
      </c>
      <c r="K120" s="36">
        <v>43.029884340000002</v>
      </c>
      <c r="L120" s="33">
        <f t="shared" si="7"/>
        <v>116.71982848745905</v>
      </c>
      <c r="M120" s="38">
        <v>0.66900002960000005</v>
      </c>
      <c r="N120" s="38">
        <v>0.56800001860000005</v>
      </c>
      <c r="O120" s="37">
        <v>117.78169250000001</v>
      </c>
      <c r="P120" s="38">
        <v>1.3320217130000001</v>
      </c>
      <c r="Q120" s="38">
        <v>1.320012808</v>
      </c>
      <c r="R120" s="36">
        <v>50.933551790000003</v>
      </c>
      <c r="S120" s="36">
        <v>43.850902560000002</v>
      </c>
      <c r="T120" s="33">
        <f t="shared" si="8"/>
        <v>116.15166123504301</v>
      </c>
      <c r="U120" s="38">
        <v>0.70099997520000001</v>
      </c>
      <c r="V120" s="38">
        <v>0.59799999000000004</v>
      </c>
      <c r="W120" s="37">
        <v>117.2240753</v>
      </c>
      <c r="X120" s="38">
        <v>1.3763029579999999</v>
      </c>
      <c r="Y120" s="38">
        <v>1.3637119529999999</v>
      </c>
      <c r="Z120" s="36">
        <v>49.19634628</v>
      </c>
      <c r="AA120" s="36">
        <v>42.136604310000003</v>
      </c>
      <c r="AB120" s="33">
        <f t="shared" si="9"/>
        <v>116.75441598962581</v>
      </c>
      <c r="AC120" s="38">
        <v>0.69999998809999997</v>
      </c>
      <c r="AD120" s="38">
        <v>0.59399998190000003</v>
      </c>
      <c r="AE120" s="37">
        <v>117.84511569999999</v>
      </c>
      <c r="AF120" s="38">
        <v>1.422869921</v>
      </c>
      <c r="AG120" s="38">
        <v>1.4097006320000001</v>
      </c>
      <c r="AH120" s="36">
        <v>46.863998410000001</v>
      </c>
      <c r="AI120" s="36">
        <v>40.682876589999999</v>
      </c>
      <c r="AJ120" s="33">
        <f t="shared" si="10"/>
        <v>115.19342371556722</v>
      </c>
      <c r="AK120" s="38">
        <v>0.87599998710000004</v>
      </c>
      <c r="AL120" s="38">
        <v>0.75300002099999996</v>
      </c>
      <c r="AM120" s="37">
        <v>116.33465579999999</v>
      </c>
      <c r="AN120" s="38">
        <v>1.8692387340000001</v>
      </c>
      <c r="AO120" s="38">
        <v>1.8509016039999999</v>
      </c>
      <c r="AP120" s="36">
        <v>38.657150270000002</v>
      </c>
      <c r="AQ120" s="36">
        <v>35.042743680000001</v>
      </c>
      <c r="AR120" s="33">
        <f t="shared" si="11"/>
        <v>110.31427967800039</v>
      </c>
      <c r="AS120" s="16">
        <v>1.1490000490000001</v>
      </c>
      <c r="AT120" s="16">
        <v>1.0740000009999999</v>
      </c>
      <c r="AU120" s="9">
        <v>106.98324580000001</v>
      </c>
      <c r="AV120" s="16">
        <v>2.9722831250000001</v>
      </c>
      <c r="AW120" s="16">
        <v>3.0648283959999998</v>
      </c>
    </row>
    <row r="121" spans="1:49" x14ac:dyDescent="0.25">
      <c r="A121" s="39"/>
      <c r="B121" s="40"/>
      <c r="C121" s="40"/>
      <c r="D121" s="41"/>
      <c r="E121" s="42"/>
      <c r="F121" s="42"/>
      <c r="G121" s="41"/>
      <c r="H121" s="42"/>
      <c r="I121" s="42"/>
      <c r="J121" s="40"/>
      <c r="K121" s="40"/>
      <c r="L121" s="41"/>
      <c r="M121" s="42"/>
      <c r="N121" s="42"/>
      <c r="O121" s="41"/>
      <c r="P121" s="42"/>
      <c r="Q121" s="42"/>
      <c r="R121" s="40"/>
      <c r="S121" s="40"/>
      <c r="T121" s="41"/>
      <c r="U121" s="42"/>
      <c r="V121" s="42"/>
      <c r="W121" s="41"/>
      <c r="X121" s="42"/>
      <c r="Y121" s="42"/>
      <c r="Z121" s="40"/>
      <c r="AA121" s="40"/>
      <c r="AB121" s="41"/>
      <c r="AC121" s="42"/>
      <c r="AD121" s="42"/>
      <c r="AE121" s="41"/>
      <c r="AF121" s="42"/>
      <c r="AG121" s="42"/>
      <c r="AH121" s="40"/>
      <c r="AI121" s="40"/>
      <c r="AJ121" s="41"/>
      <c r="AK121" s="42"/>
      <c r="AL121" s="42"/>
      <c r="AM121" s="41"/>
      <c r="AN121" s="42"/>
      <c r="AO121" s="42"/>
      <c r="AP121" s="40"/>
      <c r="AQ121" s="40"/>
      <c r="AR121" s="41"/>
      <c r="AS121" s="22"/>
      <c r="AT121" s="22"/>
      <c r="AU121" s="21"/>
      <c r="AV121" s="22"/>
      <c r="AW121" s="22"/>
    </row>
    <row r="122" spans="1:49" x14ac:dyDescent="0.25">
      <c r="A122" s="43"/>
      <c r="B122" s="44"/>
      <c r="C122" s="44"/>
      <c r="D122" s="45"/>
      <c r="E122" s="46"/>
      <c r="F122" s="46"/>
      <c r="G122" s="45"/>
      <c r="H122" s="46"/>
      <c r="I122" s="46"/>
      <c r="J122" s="44"/>
      <c r="K122" s="44"/>
      <c r="L122" s="45"/>
      <c r="M122" s="46"/>
      <c r="N122" s="46"/>
      <c r="O122" s="45"/>
      <c r="P122" s="46"/>
      <c r="Q122" s="46"/>
      <c r="R122" s="44"/>
      <c r="S122" s="44"/>
      <c r="T122" s="45"/>
      <c r="U122" s="46"/>
      <c r="V122" s="46"/>
      <c r="W122" s="45"/>
      <c r="X122" s="46"/>
      <c r="Y122" s="46"/>
      <c r="Z122" s="44"/>
      <c r="AA122" s="44"/>
      <c r="AB122" s="45"/>
      <c r="AC122" s="46"/>
      <c r="AD122" s="46"/>
      <c r="AE122" s="45"/>
      <c r="AF122" s="46"/>
      <c r="AG122" s="46"/>
      <c r="AH122" s="44"/>
      <c r="AI122" s="44"/>
      <c r="AJ122" s="45"/>
      <c r="AK122" s="46"/>
      <c r="AL122" s="46"/>
      <c r="AM122" s="45"/>
      <c r="AN122" s="46"/>
      <c r="AO122" s="46"/>
      <c r="AP122" s="44"/>
      <c r="AQ122" s="44"/>
      <c r="AR122" s="45"/>
      <c r="AS122" s="29"/>
      <c r="AT122" s="29"/>
      <c r="AU122" s="28"/>
      <c r="AV122" s="29"/>
      <c r="AW122" s="29"/>
    </row>
    <row r="123" spans="1:49" x14ac:dyDescent="0.25">
      <c r="A123" s="53" t="s">
        <v>187</v>
      </c>
      <c r="B123" s="48"/>
      <c r="C123" s="48"/>
      <c r="D123" s="49"/>
      <c r="E123" s="50"/>
      <c r="F123" s="50"/>
      <c r="G123" s="49"/>
      <c r="H123" s="50"/>
      <c r="I123" s="50"/>
      <c r="J123" s="48"/>
      <c r="K123" s="48"/>
      <c r="L123" s="49"/>
      <c r="M123" s="50"/>
      <c r="N123" s="50"/>
      <c r="O123" s="49"/>
      <c r="P123" s="50"/>
      <c r="Q123" s="50"/>
      <c r="R123" s="48"/>
      <c r="S123" s="48"/>
      <c r="T123" s="49"/>
      <c r="U123" s="50"/>
      <c r="V123" s="50"/>
      <c r="W123" s="49"/>
      <c r="X123" s="50"/>
      <c r="Y123" s="50"/>
      <c r="Z123" s="48"/>
      <c r="AA123" s="48"/>
      <c r="AB123" s="49"/>
      <c r="AC123" s="50"/>
      <c r="AD123" s="50"/>
      <c r="AE123" s="49"/>
      <c r="AF123" s="50"/>
      <c r="AG123" s="50"/>
      <c r="AH123" s="48"/>
      <c r="AI123" s="48"/>
      <c r="AJ123" s="49"/>
      <c r="AK123" s="50"/>
      <c r="AL123" s="50"/>
      <c r="AM123" s="49"/>
      <c r="AN123" s="50"/>
      <c r="AO123" s="50"/>
      <c r="AP123" s="48"/>
      <c r="AQ123" s="48"/>
      <c r="AR123" s="49"/>
      <c r="AS123" s="25"/>
      <c r="AT123" s="25"/>
      <c r="AU123" s="24"/>
      <c r="AV123" s="25"/>
      <c r="AW123" s="25"/>
    </row>
    <row r="124" spans="1:49" x14ac:dyDescent="0.25">
      <c r="A124" s="31" t="s">
        <v>176</v>
      </c>
      <c r="B124" s="32">
        <v>10.38987637</v>
      </c>
      <c r="C124" s="32">
        <v>8.7264451980000004</v>
      </c>
      <c r="D124" s="33">
        <f t="shared" ref="D124:D146" si="12">IF(B124="-","-",IF(C124="-","-",IF(B124&lt;1,"NA",IF(C124&lt;1,"NA",B124/C124*100))))</f>
        <v>119.06195632078497</v>
      </c>
      <c r="E124" s="34">
        <v>55.30360031</v>
      </c>
      <c r="F124" s="34">
        <v>48.450401309999997</v>
      </c>
      <c r="G124" s="33">
        <v>114.1447754</v>
      </c>
      <c r="H124" s="34">
        <v>532.28350829999999</v>
      </c>
      <c r="I124" s="34">
        <v>555.21350099999995</v>
      </c>
      <c r="J124" s="32">
        <v>10.655977249999999</v>
      </c>
      <c r="K124" s="32">
        <v>8.9490222930000005</v>
      </c>
      <c r="L124" s="33">
        <f t="shared" ref="L124:L146" si="13">IF(J124="-","-",IF(K124="-","-",IF(J124&lt;1,"NA",IF(K124&lt;1,"NA",J124/K124*100))))</f>
        <v>119.07420611003722</v>
      </c>
      <c r="M124" s="34">
        <v>56.762901309999997</v>
      </c>
      <c r="N124" s="34">
        <v>49.850898739999998</v>
      </c>
      <c r="O124" s="33">
        <v>113.86534880000001</v>
      </c>
      <c r="P124" s="34">
        <v>532.68603519999999</v>
      </c>
      <c r="Q124" s="34">
        <v>557.05413820000001</v>
      </c>
      <c r="R124" s="32">
        <v>11.363273619999999</v>
      </c>
      <c r="S124" s="32">
        <v>9.6444644929999992</v>
      </c>
      <c r="T124" s="33">
        <f t="shared" ref="T124:T146" si="14">IF(R124="-","-",IF(S124="-","-",IF(R124&lt;1,"NA",IF(S124&lt;1,"NA",R124/S124*100))))</f>
        <v>117.82171657376644</v>
      </c>
      <c r="U124" s="34">
        <v>60.406799319999998</v>
      </c>
      <c r="V124" s="34">
        <v>53.747798920000001</v>
      </c>
      <c r="W124" s="33">
        <v>112.38934329999999</v>
      </c>
      <c r="X124" s="34">
        <v>531.59680179999998</v>
      </c>
      <c r="Y124" s="34">
        <v>557.29168700000002</v>
      </c>
      <c r="Z124" s="32">
        <v>10.630574230000001</v>
      </c>
      <c r="AA124" s="32">
        <v>8.8779973979999998</v>
      </c>
      <c r="AB124" s="33">
        <f t="shared" ref="AB124:AB146" si="15">IF(Z124="-","-",IF(AA124="-","-",IF(Z124&lt;1,"NA",IF(AA124&lt;1,"NA",Z124/AA124*100))))</f>
        <v>119.74067746848871</v>
      </c>
      <c r="AC124" s="34">
        <v>56.233600619999997</v>
      </c>
      <c r="AD124" s="34">
        <v>49.350700379999999</v>
      </c>
      <c r="AE124" s="33">
        <v>113.94691469999999</v>
      </c>
      <c r="AF124" s="34">
        <v>528.97991939999997</v>
      </c>
      <c r="AG124" s="34">
        <v>555.87646480000001</v>
      </c>
      <c r="AH124" s="32">
        <v>10.630952840000001</v>
      </c>
      <c r="AI124" s="32">
        <v>8.7760305400000007</v>
      </c>
      <c r="AJ124" s="33">
        <f t="shared" ref="AJ124:AJ146" si="16">IF(AH124="-","-",IF(AI124="-","-",IF(AH124&lt;1,"NA",IF(AI124&lt;1,"NA",AH124/AI124*100))))</f>
        <v>121.136233420628</v>
      </c>
      <c r="AK124" s="34">
        <v>55.895797729999998</v>
      </c>
      <c r="AL124" s="34">
        <v>48.995098110000001</v>
      </c>
      <c r="AM124" s="33">
        <v>114.08447270000001</v>
      </c>
      <c r="AN124" s="34">
        <v>525.78350829999999</v>
      </c>
      <c r="AO124" s="34">
        <v>558.28314209999996</v>
      </c>
      <c r="AP124" s="32">
        <v>5.7167043690000003</v>
      </c>
      <c r="AQ124" s="32">
        <v>4.5729579930000002</v>
      </c>
      <c r="AR124" s="33">
        <f t="shared" ref="AR124:AR146" si="17">IF(AP124="-","-",IF(AQ124="-","-",IF(AP124&lt;1,"NA",IF(AQ124&lt;1,"NA",AP124/AQ124*100))))</f>
        <v>125.01108424242638</v>
      </c>
      <c r="AS124" s="17">
        <v>34.125301360000002</v>
      </c>
      <c r="AT124" s="17">
        <v>28.885700230000001</v>
      </c>
      <c r="AU124" s="12">
        <v>118.1390839</v>
      </c>
      <c r="AV124" s="17">
        <v>596.94012450000002</v>
      </c>
      <c r="AW124" s="17">
        <v>631.66339110000001</v>
      </c>
    </row>
    <row r="125" spans="1:49" x14ac:dyDescent="0.25">
      <c r="A125" s="35" t="s">
        <v>136</v>
      </c>
      <c r="B125" s="36">
        <v>38.630588529999997</v>
      </c>
      <c r="C125" s="36">
        <v>33.175975800000003</v>
      </c>
      <c r="D125" s="33">
        <f t="shared" si="12"/>
        <v>116.44145378837656</v>
      </c>
      <c r="E125" s="38">
        <v>29.56100082</v>
      </c>
      <c r="F125" s="38">
        <v>25.326499940000001</v>
      </c>
      <c r="G125" s="37">
        <v>116.7196426</v>
      </c>
      <c r="H125" s="38">
        <v>76.522262569999995</v>
      </c>
      <c r="I125" s="38">
        <v>76.339881899999995</v>
      </c>
      <c r="J125" s="36">
        <v>39.377227779999998</v>
      </c>
      <c r="K125" s="36">
        <v>33.925498959999999</v>
      </c>
      <c r="L125" s="33">
        <f t="shared" si="13"/>
        <v>116.0697085883037</v>
      </c>
      <c r="M125" s="38">
        <v>30.985898970000001</v>
      </c>
      <c r="N125" s="38">
        <v>26.66819954</v>
      </c>
      <c r="O125" s="37">
        <v>116.1904449</v>
      </c>
      <c r="P125" s="38">
        <v>78.689895629999995</v>
      </c>
      <c r="Q125" s="38">
        <v>78.60812378</v>
      </c>
      <c r="R125" s="36">
        <v>39.63439941</v>
      </c>
      <c r="S125" s="36">
        <v>34.22106934</v>
      </c>
      <c r="T125" s="33">
        <f t="shared" si="14"/>
        <v>115.81870518485675</v>
      </c>
      <c r="U125" s="38">
        <v>32.085399629999998</v>
      </c>
      <c r="V125" s="38">
        <v>27.713699340000002</v>
      </c>
      <c r="W125" s="37">
        <v>115.7745132</v>
      </c>
      <c r="X125" s="38">
        <v>80.95341492</v>
      </c>
      <c r="Y125" s="38">
        <v>80.984313959999994</v>
      </c>
      <c r="Z125" s="36">
        <v>38.149490360000001</v>
      </c>
      <c r="AA125" s="36">
        <v>32.793498990000003</v>
      </c>
      <c r="AB125" s="33">
        <f t="shared" si="15"/>
        <v>116.33247910396278</v>
      </c>
      <c r="AC125" s="38">
        <v>31.787799840000002</v>
      </c>
      <c r="AD125" s="38">
        <v>27.374000550000002</v>
      </c>
      <c r="AE125" s="37">
        <v>116.124054</v>
      </c>
      <c r="AF125" s="38">
        <v>83.324310299999993</v>
      </c>
      <c r="AG125" s="38">
        <v>83.473861690000007</v>
      </c>
      <c r="AH125" s="36">
        <v>36.312160489999997</v>
      </c>
      <c r="AI125" s="36">
        <v>31.479801179999999</v>
      </c>
      <c r="AJ125" s="33">
        <f t="shared" si="16"/>
        <v>115.35066655081079</v>
      </c>
      <c r="AK125" s="38">
        <v>38.466800689999999</v>
      </c>
      <c r="AL125" s="38">
        <v>33.658901210000003</v>
      </c>
      <c r="AM125" s="37">
        <v>114.2841873</v>
      </c>
      <c r="AN125" s="38">
        <v>105.9336624</v>
      </c>
      <c r="AO125" s="38">
        <v>106.9222183</v>
      </c>
      <c r="AP125" s="36">
        <v>17.06076431</v>
      </c>
      <c r="AQ125" s="36">
        <v>14.364800450000001</v>
      </c>
      <c r="AR125" s="33">
        <f t="shared" si="17"/>
        <v>118.76784762436432</v>
      </c>
      <c r="AS125" s="16">
        <v>28.38279915</v>
      </c>
      <c r="AT125" s="16">
        <v>25.094900129999999</v>
      </c>
      <c r="AU125" s="9">
        <v>113.10186</v>
      </c>
      <c r="AV125" s="16">
        <v>166.36300660000001</v>
      </c>
      <c r="AW125" s="16">
        <v>174.69717410000001</v>
      </c>
    </row>
    <row r="126" spans="1:49" x14ac:dyDescent="0.25">
      <c r="A126" s="31" t="s">
        <v>137</v>
      </c>
      <c r="B126" s="32">
        <v>4.5990600590000001</v>
      </c>
      <c r="C126" s="32">
        <v>4.1602807039999998</v>
      </c>
      <c r="D126" s="33">
        <f t="shared" si="12"/>
        <v>110.54686897877168</v>
      </c>
      <c r="E126" s="34">
        <v>1.5750999450000001</v>
      </c>
      <c r="F126" s="34">
        <v>1.4463999270000001</v>
      </c>
      <c r="G126" s="33">
        <v>108.8979568</v>
      </c>
      <c r="H126" s="34">
        <v>34.248302459999998</v>
      </c>
      <c r="I126" s="34">
        <v>34.766883849999999</v>
      </c>
      <c r="J126" s="32">
        <v>5.0606894489999998</v>
      </c>
      <c r="K126" s="32">
        <v>4.6074347500000004</v>
      </c>
      <c r="L126" s="33">
        <f t="shared" si="13"/>
        <v>109.83746322180687</v>
      </c>
      <c r="M126" s="34">
        <v>1.74330008</v>
      </c>
      <c r="N126" s="34">
        <v>1.6154999729999999</v>
      </c>
      <c r="O126" s="33">
        <v>107.9108734</v>
      </c>
      <c r="P126" s="34">
        <v>34.447875979999999</v>
      </c>
      <c r="Q126" s="34">
        <v>35.062892910000002</v>
      </c>
      <c r="R126" s="32">
        <v>5.2781925200000002</v>
      </c>
      <c r="S126" s="32">
        <v>4.8163084979999997</v>
      </c>
      <c r="T126" s="33">
        <f t="shared" si="14"/>
        <v>109.59000076909111</v>
      </c>
      <c r="U126" s="34">
        <v>1.8270999189999999</v>
      </c>
      <c r="V126" s="34">
        <v>1.701200008</v>
      </c>
      <c r="W126" s="33">
        <v>107.40065</v>
      </c>
      <c r="X126" s="34">
        <v>34.616016389999999</v>
      </c>
      <c r="Y126" s="34">
        <v>35.321659089999997</v>
      </c>
      <c r="Z126" s="32">
        <v>4.575587273</v>
      </c>
      <c r="AA126" s="32">
        <v>4.1293139459999999</v>
      </c>
      <c r="AB126" s="33">
        <f t="shared" si="15"/>
        <v>110.80744484037834</v>
      </c>
      <c r="AC126" s="34">
        <v>1.5906000140000001</v>
      </c>
      <c r="AD126" s="34">
        <v>1.4681000710000001</v>
      </c>
      <c r="AE126" s="33">
        <v>108.3441162</v>
      </c>
      <c r="AF126" s="34">
        <v>34.76275253</v>
      </c>
      <c r="AG126" s="34">
        <v>35.553123470000003</v>
      </c>
      <c r="AH126" s="32">
        <v>4.1612882610000002</v>
      </c>
      <c r="AI126" s="32">
        <v>3.5125749110000002</v>
      </c>
      <c r="AJ126" s="33">
        <f t="shared" si="16"/>
        <v>118.46831360004553</v>
      </c>
      <c r="AK126" s="34">
        <v>1.5169999599999999</v>
      </c>
      <c r="AL126" s="34">
        <v>1.319000006</v>
      </c>
      <c r="AM126" s="33">
        <v>115.0113678</v>
      </c>
      <c r="AN126" s="34">
        <v>36.45505524</v>
      </c>
      <c r="AO126" s="34">
        <v>37.55080032</v>
      </c>
      <c r="AP126" s="32">
        <v>1.298964024</v>
      </c>
      <c r="AQ126" s="32">
        <v>0.82106536630000004</v>
      </c>
      <c r="AR126" s="33" t="str">
        <f t="shared" si="17"/>
        <v>NA</v>
      </c>
      <c r="AS126" s="17">
        <v>0.59500002860000001</v>
      </c>
      <c r="AT126" s="17">
        <v>0.39599999790000001</v>
      </c>
      <c r="AU126" s="12">
        <v>150.252533</v>
      </c>
      <c r="AV126" s="17">
        <v>45.805736539999998</v>
      </c>
      <c r="AW126" s="17">
        <v>48.230022429999998</v>
      </c>
    </row>
    <row r="127" spans="1:49" x14ac:dyDescent="0.25">
      <c r="A127" s="51" t="s">
        <v>138</v>
      </c>
      <c r="B127" s="36">
        <v>2.4716370109999999</v>
      </c>
      <c r="C127" s="36">
        <v>1.971922755</v>
      </c>
      <c r="D127" s="33">
        <f t="shared" si="12"/>
        <v>125.34147216126628</v>
      </c>
      <c r="E127" s="38">
        <v>0.47400000689999999</v>
      </c>
      <c r="F127" s="38">
        <v>0.38299998639999999</v>
      </c>
      <c r="G127" s="37">
        <v>123.7597961</v>
      </c>
      <c r="H127" s="38">
        <v>19.177574159999999</v>
      </c>
      <c r="I127" s="38">
        <v>19.422666549999999</v>
      </c>
      <c r="J127" s="36">
        <v>2.8641006949999999</v>
      </c>
      <c r="K127" s="36">
        <v>2.3609087469999999</v>
      </c>
      <c r="L127" s="33">
        <f t="shared" si="13"/>
        <v>121.31348569229559</v>
      </c>
      <c r="M127" s="38">
        <v>0.55000001190000003</v>
      </c>
      <c r="N127" s="38">
        <v>0.46099999549999998</v>
      </c>
      <c r="O127" s="37">
        <v>119.3058624</v>
      </c>
      <c r="P127" s="38">
        <v>19.203235630000002</v>
      </c>
      <c r="Q127" s="38">
        <v>19.52637863</v>
      </c>
      <c r="R127" s="36">
        <v>3.299445629</v>
      </c>
      <c r="S127" s="36">
        <v>2.7981259820000002</v>
      </c>
      <c r="T127" s="33">
        <f t="shared" si="14"/>
        <v>117.91626432208298</v>
      </c>
      <c r="U127" s="38">
        <v>0.63300001620000002</v>
      </c>
      <c r="V127" s="38">
        <v>0.54799997810000001</v>
      </c>
      <c r="W127" s="37">
        <v>115.5109558</v>
      </c>
      <c r="X127" s="38">
        <v>19.185041429999998</v>
      </c>
      <c r="Y127" s="38">
        <v>19.584535599999999</v>
      </c>
      <c r="Z127" s="36">
        <v>2.7288892269999998</v>
      </c>
      <c r="AA127" s="36">
        <v>2.2447214130000002</v>
      </c>
      <c r="AB127" s="33">
        <f t="shared" si="15"/>
        <v>121.56917162174368</v>
      </c>
      <c r="AC127" s="38">
        <v>0.52199995519999998</v>
      </c>
      <c r="AD127" s="38">
        <v>0.43999999760000003</v>
      </c>
      <c r="AE127" s="37">
        <v>118.6363525</v>
      </c>
      <c r="AF127" s="38">
        <v>19.128660199999999</v>
      </c>
      <c r="AG127" s="38">
        <v>19.601541520000001</v>
      </c>
      <c r="AH127" s="36">
        <v>2.5805609230000002</v>
      </c>
      <c r="AI127" s="36">
        <v>2.049644947</v>
      </c>
      <c r="AJ127" s="33">
        <f t="shared" si="16"/>
        <v>125.90282657379683</v>
      </c>
      <c r="AK127" s="38">
        <v>0.49900001290000001</v>
      </c>
      <c r="AL127" s="38">
        <v>0.41299998760000001</v>
      </c>
      <c r="AM127" s="37">
        <v>120.8232498</v>
      </c>
      <c r="AN127" s="38">
        <v>19.336881640000001</v>
      </c>
      <c r="AO127" s="38">
        <v>20.149829860000001</v>
      </c>
      <c r="AP127" s="36">
        <v>0.72277599569999995</v>
      </c>
      <c r="AQ127" s="36">
        <v>0.2077184319</v>
      </c>
      <c r="AR127" s="33" t="str">
        <f t="shared" si="17"/>
        <v>NA</v>
      </c>
      <c r="AS127" s="16">
        <v>0.1899999976</v>
      </c>
      <c r="AT127" s="16">
        <v>5.8000002100000003E-2</v>
      </c>
      <c r="AU127" s="9">
        <v>327.58618159999997</v>
      </c>
      <c r="AV127" s="16">
        <v>26.287536620000001</v>
      </c>
      <c r="AW127" s="16">
        <v>27.92241478</v>
      </c>
    </row>
    <row r="128" spans="1:49" x14ac:dyDescent="0.25">
      <c r="A128" s="52" t="s">
        <v>139</v>
      </c>
      <c r="B128" s="32">
        <v>7.3062162400000004</v>
      </c>
      <c r="C128" s="32">
        <v>6.9302983280000001</v>
      </c>
      <c r="D128" s="33">
        <f t="shared" si="12"/>
        <v>105.42426738660305</v>
      </c>
      <c r="E128" s="34">
        <v>1.101099968</v>
      </c>
      <c r="F128" s="34">
        <v>1.0634000299999999</v>
      </c>
      <c r="G128" s="33">
        <v>103.54522710000001</v>
      </c>
      <c r="H128" s="34">
        <v>15.070728300000001</v>
      </c>
      <c r="I128" s="34">
        <v>15.3442173</v>
      </c>
      <c r="J128" s="32">
        <v>7.8276691439999997</v>
      </c>
      <c r="K128" s="32">
        <v>7.4308814999999999</v>
      </c>
      <c r="L128" s="33">
        <f t="shared" si="13"/>
        <v>105.33971163448103</v>
      </c>
      <c r="M128" s="34">
        <v>1.1933000090000001</v>
      </c>
      <c r="N128" s="34">
        <v>1.1545000080000001</v>
      </c>
      <c r="O128" s="33">
        <v>103.3607635</v>
      </c>
      <c r="P128" s="34">
        <v>15.244640349999999</v>
      </c>
      <c r="Q128" s="34">
        <v>15.53651524</v>
      </c>
      <c r="R128" s="32">
        <v>7.7383308409999998</v>
      </c>
      <c r="S128" s="32">
        <v>7.3278956409999996</v>
      </c>
      <c r="T128" s="33">
        <f t="shared" si="14"/>
        <v>105.60099679509069</v>
      </c>
      <c r="U128" s="34">
        <v>1.194100022</v>
      </c>
      <c r="V128" s="34">
        <v>1.15320003</v>
      </c>
      <c r="W128" s="33">
        <v>103.54665369999999</v>
      </c>
      <c r="X128" s="34">
        <v>15.43097687</v>
      </c>
      <c r="Y128" s="34">
        <v>15.737124440000001</v>
      </c>
      <c r="Z128" s="32">
        <v>6.8350615499999998</v>
      </c>
      <c r="AA128" s="32">
        <v>6.4451279640000001</v>
      </c>
      <c r="AB128" s="33">
        <f t="shared" si="15"/>
        <v>106.05005188691395</v>
      </c>
      <c r="AC128" s="34">
        <v>1.0685999390000001</v>
      </c>
      <c r="AD128" s="34">
        <v>1.0281000140000001</v>
      </c>
      <c r="AE128" s="33">
        <v>103.9393005</v>
      </c>
      <c r="AF128" s="34">
        <v>15.63409424</v>
      </c>
      <c r="AG128" s="34">
        <v>15.95158386</v>
      </c>
      <c r="AH128" s="32">
        <v>5.9468955990000003</v>
      </c>
      <c r="AI128" s="32">
        <v>5.2066059109999996</v>
      </c>
      <c r="AJ128" s="33">
        <f t="shared" si="16"/>
        <v>114.21827771592987</v>
      </c>
      <c r="AK128" s="34">
        <v>1.0180000069999999</v>
      </c>
      <c r="AL128" s="34">
        <v>0.90599995850000004</v>
      </c>
      <c r="AM128" s="33">
        <v>112.3620377</v>
      </c>
      <c r="AN128" s="34">
        <v>17.11817551</v>
      </c>
      <c r="AO128" s="34">
        <v>17.40097046</v>
      </c>
      <c r="AP128" s="32">
        <v>2.0749866959999999</v>
      </c>
      <c r="AQ128" s="32">
        <v>1.664401054</v>
      </c>
      <c r="AR128" s="33">
        <f t="shared" si="17"/>
        <v>124.66867231387849</v>
      </c>
      <c r="AS128" s="17">
        <v>0.40500000120000001</v>
      </c>
      <c r="AT128" s="17">
        <v>0.33799999949999998</v>
      </c>
      <c r="AU128" s="12">
        <v>119.8224869</v>
      </c>
      <c r="AV128" s="17">
        <v>19.518198009999999</v>
      </c>
      <c r="AW128" s="17">
        <v>20.30760574</v>
      </c>
    </row>
    <row r="129" spans="1:49" x14ac:dyDescent="0.25">
      <c r="A129" s="35" t="s">
        <v>177</v>
      </c>
      <c r="B129" s="36">
        <v>11.387190820000001</v>
      </c>
      <c r="C129" s="36">
        <v>9.5279397960000001</v>
      </c>
      <c r="D129" s="33">
        <f t="shared" si="12"/>
        <v>119.51367308996377</v>
      </c>
      <c r="E129" s="38">
        <v>18.052499770000001</v>
      </c>
      <c r="F129" s="38">
        <v>16.06529999</v>
      </c>
      <c r="G129" s="37">
        <v>112.36951449999999</v>
      </c>
      <c r="H129" s="38">
        <v>158.5333862</v>
      </c>
      <c r="I129" s="38">
        <v>168.6125183</v>
      </c>
      <c r="J129" s="36">
        <v>11.22084332</v>
      </c>
      <c r="K129" s="36">
        <v>9.3710517880000008</v>
      </c>
      <c r="L129" s="33">
        <f t="shared" si="13"/>
        <v>119.73942278676478</v>
      </c>
      <c r="M129" s="38">
        <v>17.894199369999999</v>
      </c>
      <c r="N129" s="38">
        <v>15.953300479999999</v>
      </c>
      <c r="O129" s="37">
        <v>112.1661301</v>
      </c>
      <c r="P129" s="38">
        <v>159.47285460000001</v>
      </c>
      <c r="Q129" s="38">
        <v>170.24023439999999</v>
      </c>
      <c r="R129" s="36">
        <v>12.35215855</v>
      </c>
      <c r="S129" s="36">
        <v>10.549583439999999</v>
      </c>
      <c r="T129" s="33">
        <f t="shared" si="14"/>
        <v>117.08669465720631</v>
      </c>
      <c r="U129" s="38">
        <v>19.795200350000002</v>
      </c>
      <c r="V129" s="38">
        <v>18.11750031</v>
      </c>
      <c r="W129" s="37">
        <v>109.26010890000001</v>
      </c>
      <c r="X129" s="38">
        <v>160.25701900000001</v>
      </c>
      <c r="Y129" s="38">
        <v>171.7366486</v>
      </c>
      <c r="Z129" s="36">
        <v>10.470280649999999</v>
      </c>
      <c r="AA129" s="36">
        <v>8.6698293690000003</v>
      </c>
      <c r="AB129" s="33">
        <f t="shared" si="15"/>
        <v>120.76685946597432</v>
      </c>
      <c r="AC129" s="38">
        <v>16.84790039</v>
      </c>
      <c r="AD129" s="38">
        <v>15.008699419999999</v>
      </c>
      <c r="AE129" s="37">
        <v>112.25423429999999</v>
      </c>
      <c r="AF129" s="38">
        <v>160.91163639999999</v>
      </c>
      <c r="AG129" s="38">
        <v>173.11412050000001</v>
      </c>
      <c r="AH129" s="36">
        <v>7.0296511649999998</v>
      </c>
      <c r="AI129" s="36">
        <v>5.5467796329999999</v>
      </c>
      <c r="AJ129" s="33">
        <f t="shared" si="16"/>
        <v>126.73391823929343</v>
      </c>
      <c r="AK129" s="38">
        <v>11.667099950000001</v>
      </c>
      <c r="AL129" s="38">
        <v>10.08380032</v>
      </c>
      <c r="AM129" s="37">
        <v>115.70141599999999</v>
      </c>
      <c r="AN129" s="38">
        <v>165.9698334</v>
      </c>
      <c r="AO129" s="38">
        <v>181.79557800000001</v>
      </c>
      <c r="AP129" s="36">
        <v>1.9543589349999999</v>
      </c>
      <c r="AQ129" s="36">
        <v>0.88061952590000003</v>
      </c>
      <c r="AR129" s="33" t="str">
        <f t="shared" si="17"/>
        <v>NA</v>
      </c>
      <c r="AS129" s="16">
        <v>3.3101999759999998</v>
      </c>
      <c r="AT129" s="16">
        <v>1.59829998</v>
      </c>
      <c r="AU129" s="9">
        <v>207.1075592</v>
      </c>
      <c r="AV129" s="16">
        <v>169.3752289</v>
      </c>
      <c r="AW129" s="16">
        <v>181.4972229</v>
      </c>
    </row>
    <row r="130" spans="1:49" x14ac:dyDescent="0.25">
      <c r="A130" s="52" t="s">
        <v>140</v>
      </c>
      <c r="B130" s="32">
        <v>29.9570179</v>
      </c>
      <c r="C130" s="32">
        <v>30.286354060000001</v>
      </c>
      <c r="D130" s="33">
        <f t="shared" si="12"/>
        <v>98.912592254097149</v>
      </c>
      <c r="E130" s="34">
        <v>1.4670000080000001</v>
      </c>
      <c r="F130" s="34">
        <v>1.510999918</v>
      </c>
      <c r="G130" s="33">
        <v>97.088027949999997</v>
      </c>
      <c r="H130" s="34">
        <v>4.8970160480000002</v>
      </c>
      <c r="I130" s="34">
        <v>4.9890451430000002</v>
      </c>
      <c r="J130" s="32">
        <v>28.582513809999998</v>
      </c>
      <c r="K130" s="32">
        <v>28.943752289999999</v>
      </c>
      <c r="L130" s="33">
        <f t="shared" si="13"/>
        <v>98.751929340810435</v>
      </c>
      <c r="M130" s="34">
        <v>1.4070000650000001</v>
      </c>
      <c r="N130" s="34">
        <v>1.4570000169999999</v>
      </c>
      <c r="O130" s="33">
        <v>96.568290709999999</v>
      </c>
      <c r="P130" s="34">
        <v>4.9225902560000003</v>
      </c>
      <c r="Q130" s="34">
        <v>5.0339016909999996</v>
      </c>
      <c r="R130" s="32">
        <v>28.701921460000001</v>
      </c>
      <c r="S130" s="32">
        <v>29.114425659999998</v>
      </c>
      <c r="T130" s="33">
        <f t="shared" si="14"/>
        <v>98.583162158796313</v>
      </c>
      <c r="U130" s="34">
        <v>1.411000013</v>
      </c>
      <c r="V130" s="34">
        <v>1.4689999819999999</v>
      </c>
      <c r="W130" s="33">
        <v>96.051734920000001</v>
      </c>
      <c r="X130" s="34">
        <v>4.9160470959999998</v>
      </c>
      <c r="Y130" s="34">
        <v>5.0456085210000001</v>
      </c>
      <c r="Z130" s="32">
        <v>26.214836120000001</v>
      </c>
      <c r="AA130" s="32">
        <v>26.664426800000001</v>
      </c>
      <c r="AB130" s="33">
        <f t="shared" si="15"/>
        <v>98.313893325469877</v>
      </c>
      <c r="AC130" s="34">
        <v>1.2789999249999999</v>
      </c>
      <c r="AD130" s="34">
        <v>1.3399999140000001</v>
      </c>
      <c r="AE130" s="33">
        <v>95.447761540000002</v>
      </c>
      <c r="AF130" s="34">
        <v>4.8789162639999999</v>
      </c>
      <c r="AG130" s="34">
        <v>5.0254216190000003</v>
      </c>
      <c r="AH130" s="32">
        <v>19.3556633</v>
      </c>
      <c r="AI130" s="32">
        <v>19.674884800000001</v>
      </c>
      <c r="AJ130" s="33">
        <f t="shared" si="16"/>
        <v>98.377517819062405</v>
      </c>
      <c r="AK130" s="34">
        <v>0.81599998470000001</v>
      </c>
      <c r="AL130" s="34">
        <v>0.86400002239999996</v>
      </c>
      <c r="AM130" s="33">
        <v>94.444442749999993</v>
      </c>
      <c r="AN130" s="34">
        <v>4.215820313</v>
      </c>
      <c r="AO130" s="34">
        <v>4.3913855550000003</v>
      </c>
      <c r="AP130" s="32">
        <v>7.4035387039999998</v>
      </c>
      <c r="AQ130" s="32">
        <v>7.2352385520000002</v>
      </c>
      <c r="AR130" s="33">
        <f t="shared" si="17"/>
        <v>102.32611752591734</v>
      </c>
      <c r="AS130" s="17">
        <v>0.3840000033</v>
      </c>
      <c r="AT130" s="17">
        <v>0.39800000190000001</v>
      </c>
      <c r="AU130" s="12">
        <v>96.482414250000005</v>
      </c>
      <c r="AV130" s="17">
        <v>5.1867089269999997</v>
      </c>
      <c r="AW130" s="17">
        <v>5.5008554460000001</v>
      </c>
    </row>
    <row r="131" spans="1:49" x14ac:dyDescent="0.25">
      <c r="A131" s="51" t="s">
        <v>141</v>
      </c>
      <c r="B131" s="36">
        <v>10.795294760000001</v>
      </c>
      <c r="C131" s="36">
        <v>8.8949947359999992</v>
      </c>
      <c r="D131" s="33">
        <f t="shared" si="12"/>
        <v>121.36370037757381</v>
      </c>
      <c r="E131" s="38">
        <v>16.585498810000001</v>
      </c>
      <c r="F131" s="38">
        <v>14.554299350000001</v>
      </c>
      <c r="G131" s="37">
        <v>113.9560089</v>
      </c>
      <c r="H131" s="38">
        <v>153.63636779999999</v>
      </c>
      <c r="I131" s="38">
        <v>163.62347410000001</v>
      </c>
      <c r="J131" s="36">
        <v>10.667856220000001</v>
      </c>
      <c r="K131" s="36">
        <v>8.7746639250000005</v>
      </c>
      <c r="L131" s="33">
        <f t="shared" si="13"/>
        <v>121.57566729827775</v>
      </c>
      <c r="M131" s="38">
        <v>16.487199780000001</v>
      </c>
      <c r="N131" s="38">
        <v>14.49629974</v>
      </c>
      <c r="O131" s="37">
        <v>113.7338486</v>
      </c>
      <c r="P131" s="38">
        <v>154.5502625</v>
      </c>
      <c r="Q131" s="38">
        <v>165.20632929999999</v>
      </c>
      <c r="R131" s="36">
        <v>11.834739689999999</v>
      </c>
      <c r="S131" s="36">
        <v>9.9876394269999995</v>
      </c>
      <c r="T131" s="33">
        <f t="shared" si="14"/>
        <v>118.49386210325792</v>
      </c>
      <c r="U131" s="38">
        <v>18.38419914</v>
      </c>
      <c r="V131" s="38">
        <v>16.648500439999999</v>
      </c>
      <c r="W131" s="37">
        <v>110.4255524</v>
      </c>
      <c r="X131" s="38">
        <v>155.3409729</v>
      </c>
      <c r="Y131" s="38">
        <v>166.69103999999999</v>
      </c>
      <c r="Z131" s="36">
        <v>9.9779720310000002</v>
      </c>
      <c r="AA131" s="36">
        <v>8.1318368910000007</v>
      </c>
      <c r="AB131" s="33">
        <f t="shared" si="15"/>
        <v>122.70255988586329</v>
      </c>
      <c r="AC131" s="38">
        <v>15.56890011</v>
      </c>
      <c r="AD131" s="38">
        <v>13.66869926</v>
      </c>
      <c r="AE131" s="37">
        <v>113.9018402</v>
      </c>
      <c r="AF131" s="38">
        <v>156.03271480000001</v>
      </c>
      <c r="AG131" s="38">
        <v>168.0886993</v>
      </c>
      <c r="AH131" s="36">
        <v>6.7083959579999997</v>
      </c>
      <c r="AI131" s="36">
        <v>5.1970586780000003</v>
      </c>
      <c r="AJ131" s="33">
        <f t="shared" si="16"/>
        <v>129.08062759417624</v>
      </c>
      <c r="AK131" s="38">
        <v>10.85109997</v>
      </c>
      <c r="AL131" s="38">
        <v>9.2197999950000007</v>
      </c>
      <c r="AM131" s="37">
        <v>117.6934433</v>
      </c>
      <c r="AN131" s="38">
        <v>161.75401310000001</v>
      </c>
      <c r="AO131" s="38">
        <v>177.40419009999999</v>
      </c>
      <c r="AP131" s="36">
        <v>1.782219529</v>
      </c>
      <c r="AQ131" s="36">
        <v>0.68200272319999999</v>
      </c>
      <c r="AR131" s="33" t="str">
        <f t="shared" si="17"/>
        <v>NA</v>
      </c>
      <c r="AS131" s="16">
        <v>2.926199913</v>
      </c>
      <c r="AT131" s="16">
        <v>1.2002999780000001</v>
      </c>
      <c r="AU131" s="9">
        <v>243.7890472</v>
      </c>
      <c r="AV131" s="16">
        <v>164.18852229999999</v>
      </c>
      <c r="AW131" s="16">
        <v>175.99636839999999</v>
      </c>
    </row>
    <row r="132" spans="1:49" x14ac:dyDescent="0.25">
      <c r="A132" s="31" t="s">
        <v>178</v>
      </c>
      <c r="B132" s="32">
        <v>1.673584819</v>
      </c>
      <c r="C132" s="32">
        <v>1.5834645030000001</v>
      </c>
      <c r="D132" s="33">
        <f t="shared" si="12"/>
        <v>105.69133793837877</v>
      </c>
      <c r="E132" s="34">
        <v>2.7262001040000001</v>
      </c>
      <c r="F132" s="34">
        <v>2.7437999249999998</v>
      </c>
      <c r="G132" s="33">
        <v>99.358558650000006</v>
      </c>
      <c r="H132" s="34">
        <v>162.89584350000001</v>
      </c>
      <c r="I132" s="34">
        <v>173.27827450000001</v>
      </c>
      <c r="J132" s="32">
        <v>1.6445389989999999</v>
      </c>
      <c r="K132" s="32">
        <v>1.533541083</v>
      </c>
      <c r="L132" s="33">
        <f t="shared" si="13"/>
        <v>107.23801385110986</v>
      </c>
      <c r="M132" s="34">
        <v>2.6380999090000001</v>
      </c>
      <c r="N132" s="34">
        <v>2.626699924</v>
      </c>
      <c r="O132" s="33">
        <v>100.4340057</v>
      </c>
      <c r="P132" s="34">
        <v>160.41577150000001</v>
      </c>
      <c r="Q132" s="34">
        <v>171.28330990000001</v>
      </c>
      <c r="R132" s="32">
        <v>1.756471992</v>
      </c>
      <c r="S132" s="32">
        <v>1.642244101</v>
      </c>
      <c r="T132" s="33">
        <f t="shared" si="14"/>
        <v>106.95559758323651</v>
      </c>
      <c r="U132" s="34">
        <v>2.7522001270000001</v>
      </c>
      <c r="V132" s="34">
        <v>2.7580001350000001</v>
      </c>
      <c r="W132" s="33">
        <v>99.789703369999998</v>
      </c>
      <c r="X132" s="34">
        <v>156.68910220000001</v>
      </c>
      <c r="Y132" s="34">
        <v>167.94093319999999</v>
      </c>
      <c r="Z132" s="32">
        <v>1.6217011210000001</v>
      </c>
      <c r="AA132" s="32">
        <v>1.4939398770000001</v>
      </c>
      <c r="AB132" s="33">
        <f t="shared" si="15"/>
        <v>108.55196691426157</v>
      </c>
      <c r="AC132" s="34">
        <v>2.4591000080000001</v>
      </c>
      <c r="AD132" s="34">
        <v>2.4376001359999999</v>
      </c>
      <c r="AE132" s="33">
        <v>100.8820114</v>
      </c>
      <c r="AF132" s="34">
        <v>151.63706970000001</v>
      </c>
      <c r="AG132" s="34">
        <v>163.1658783</v>
      </c>
      <c r="AH132" s="32">
        <v>1.1754038330000001</v>
      </c>
      <c r="AI132" s="32">
        <v>1.0729995969999999</v>
      </c>
      <c r="AJ132" s="33">
        <f t="shared" si="16"/>
        <v>109.54373480533563</v>
      </c>
      <c r="AK132" s="34">
        <v>1.4550000430000001</v>
      </c>
      <c r="AL132" s="34">
        <v>1.46420002</v>
      </c>
      <c r="AM132" s="33">
        <v>99.371673580000007</v>
      </c>
      <c r="AN132" s="34">
        <v>123.7872467</v>
      </c>
      <c r="AO132" s="34">
        <v>136.45858759999999</v>
      </c>
      <c r="AP132" s="32">
        <v>0.208160758</v>
      </c>
      <c r="AQ132" s="32">
        <v>0.21553605789999999</v>
      </c>
      <c r="AR132" s="33" t="str">
        <f t="shared" si="17"/>
        <v>NA</v>
      </c>
      <c r="AS132" s="17">
        <v>0.25799998639999999</v>
      </c>
      <c r="AT132" s="17">
        <v>0.28400000930000002</v>
      </c>
      <c r="AU132" s="12">
        <v>90.845062260000006</v>
      </c>
      <c r="AV132" s="17">
        <v>123.9426651</v>
      </c>
      <c r="AW132" s="17">
        <v>131.76449579999999</v>
      </c>
    </row>
    <row r="133" spans="1:49" x14ac:dyDescent="0.25">
      <c r="A133" s="51" t="s">
        <v>142</v>
      </c>
      <c r="B133" s="36">
        <v>0.69515782589999997</v>
      </c>
      <c r="C133" s="36">
        <v>0.79222512249999999</v>
      </c>
      <c r="D133" s="33" t="str">
        <f t="shared" si="12"/>
        <v>NA</v>
      </c>
      <c r="E133" s="38">
        <v>0.80299997329999995</v>
      </c>
      <c r="F133" s="38">
        <v>0.98799997569999998</v>
      </c>
      <c r="G133" s="37">
        <v>81.275306700000002</v>
      </c>
      <c r="H133" s="38">
        <v>115.5133362</v>
      </c>
      <c r="I133" s="38">
        <v>124.7120209</v>
      </c>
      <c r="J133" s="36">
        <v>0.72154080870000004</v>
      </c>
      <c r="K133" s="36">
        <v>0.79033368829999995</v>
      </c>
      <c r="L133" s="33" t="str">
        <f t="shared" si="13"/>
        <v>NA</v>
      </c>
      <c r="M133" s="38">
        <v>0.81400001050000004</v>
      </c>
      <c r="N133" s="38">
        <v>0.96700000760000004</v>
      </c>
      <c r="O133" s="37">
        <v>84.177871699999997</v>
      </c>
      <c r="P133" s="38">
        <v>112.8141327</v>
      </c>
      <c r="Q133" s="38">
        <v>122.35338590000001</v>
      </c>
      <c r="R133" s="36">
        <v>0.76481252909999997</v>
      </c>
      <c r="S133" s="36">
        <v>0.8222177625</v>
      </c>
      <c r="T133" s="33" t="str">
        <f t="shared" si="14"/>
        <v>NA</v>
      </c>
      <c r="U133" s="38">
        <v>0.83300000429999999</v>
      </c>
      <c r="V133" s="38">
        <v>0.976000011</v>
      </c>
      <c r="W133" s="37">
        <v>85.348358149999996</v>
      </c>
      <c r="X133" s="38">
        <v>108.91558070000001</v>
      </c>
      <c r="Y133" s="38">
        <v>118.70334630000001</v>
      </c>
      <c r="Z133" s="36">
        <v>0.83870154620000004</v>
      </c>
      <c r="AA133" s="36">
        <v>0.85596662759999997</v>
      </c>
      <c r="AB133" s="33" t="str">
        <f t="shared" si="15"/>
        <v>NA</v>
      </c>
      <c r="AC133" s="38">
        <v>0.87000000479999995</v>
      </c>
      <c r="AD133" s="38">
        <v>0.97299999000000004</v>
      </c>
      <c r="AE133" s="37">
        <v>89.414184570000003</v>
      </c>
      <c r="AF133" s="38">
        <v>103.73177339999999</v>
      </c>
      <c r="AG133" s="38">
        <v>113.6726532</v>
      </c>
      <c r="AH133" s="36">
        <v>0.78387480970000001</v>
      </c>
      <c r="AI133" s="36">
        <v>0.7055841088</v>
      </c>
      <c r="AJ133" s="33" t="str">
        <f t="shared" si="16"/>
        <v>NA</v>
      </c>
      <c r="AK133" s="38">
        <v>0.59499996899999996</v>
      </c>
      <c r="AL133" s="38">
        <v>0.60899996759999997</v>
      </c>
      <c r="AM133" s="37">
        <v>97.701148989999993</v>
      </c>
      <c r="AN133" s="38">
        <v>75.904975890000003</v>
      </c>
      <c r="AO133" s="38">
        <v>86.311462399999996</v>
      </c>
      <c r="AP133" s="36">
        <v>0.10169872639999999</v>
      </c>
      <c r="AQ133" s="36">
        <v>7.7782034900000005E-2</v>
      </c>
      <c r="AR133" s="33" t="str">
        <f t="shared" si="17"/>
        <v>NA</v>
      </c>
      <c r="AS133" s="16">
        <v>7.5999997599999994E-2</v>
      </c>
      <c r="AT133" s="16">
        <v>6.1999999E-2</v>
      </c>
      <c r="AU133" s="9">
        <v>122.5806427</v>
      </c>
      <c r="AV133" s="16">
        <v>74.730529790000006</v>
      </c>
      <c r="AW133" s="16">
        <v>79.709922789999993</v>
      </c>
    </row>
    <row r="134" spans="1:49" x14ac:dyDescent="0.25">
      <c r="A134" s="52" t="s">
        <v>179</v>
      </c>
      <c r="B134" s="32">
        <v>4.058882713</v>
      </c>
      <c r="C134" s="32">
        <v>3.615267754</v>
      </c>
      <c r="D134" s="33">
        <f t="shared" si="12"/>
        <v>112.27059762058222</v>
      </c>
      <c r="E134" s="34">
        <v>1.923200011</v>
      </c>
      <c r="F134" s="34">
        <v>1.7558000090000001</v>
      </c>
      <c r="G134" s="33">
        <v>109.53411869999999</v>
      </c>
      <c r="H134" s="34">
        <v>47.38249588</v>
      </c>
      <c r="I134" s="34">
        <v>48.566249849999998</v>
      </c>
      <c r="J134" s="32">
        <v>3.8320109840000001</v>
      </c>
      <c r="K134" s="32">
        <v>3.3919932840000002</v>
      </c>
      <c r="L134" s="33">
        <f t="shared" si="13"/>
        <v>112.97224561367969</v>
      </c>
      <c r="M134" s="34">
        <v>1.824100018</v>
      </c>
      <c r="N134" s="34">
        <v>1.659699917</v>
      </c>
      <c r="O134" s="33">
        <v>109.9054108</v>
      </c>
      <c r="P134" s="34">
        <v>47.601638790000003</v>
      </c>
      <c r="Q134" s="34">
        <v>48.929927829999997</v>
      </c>
      <c r="R134" s="32">
        <v>4.0172877309999997</v>
      </c>
      <c r="S134" s="32">
        <v>3.6191861630000002</v>
      </c>
      <c r="T134" s="33">
        <f t="shared" si="14"/>
        <v>110.99975381399022</v>
      </c>
      <c r="U134" s="34">
        <v>1.9192000629999999</v>
      </c>
      <c r="V134" s="34">
        <v>1.7820000650000001</v>
      </c>
      <c r="W134" s="33">
        <v>107.6992111</v>
      </c>
      <c r="X134" s="34">
        <v>47.77352905</v>
      </c>
      <c r="Y134" s="34">
        <v>49.237590789999999</v>
      </c>
      <c r="Z134" s="32">
        <v>3.3171696659999999</v>
      </c>
      <c r="AA134" s="32">
        <v>2.9591929910000001</v>
      </c>
      <c r="AB134" s="33">
        <f t="shared" si="15"/>
        <v>112.09710472039976</v>
      </c>
      <c r="AC134" s="34">
        <v>1.589100003</v>
      </c>
      <c r="AD134" s="34">
        <v>1.4646000859999999</v>
      </c>
      <c r="AE134" s="33">
        <v>108.5006104</v>
      </c>
      <c r="AF134" s="34">
        <v>47.905296329999999</v>
      </c>
      <c r="AG134" s="34">
        <v>49.493225099999997</v>
      </c>
      <c r="AH134" s="32">
        <v>1.7960718870000001</v>
      </c>
      <c r="AI134" s="32">
        <v>1.7053816319999999</v>
      </c>
      <c r="AJ134" s="33">
        <f t="shared" si="16"/>
        <v>105.31788623134415</v>
      </c>
      <c r="AK134" s="34">
        <v>0.86000001429999995</v>
      </c>
      <c r="AL134" s="34">
        <v>0.85519999270000002</v>
      </c>
      <c r="AM134" s="33">
        <v>100.56127170000001</v>
      </c>
      <c r="AN134" s="34">
        <v>47.882270810000001</v>
      </c>
      <c r="AO134" s="34">
        <v>50.14713287</v>
      </c>
      <c r="AP134" s="32">
        <v>0.36982747910000002</v>
      </c>
      <c r="AQ134" s="32">
        <v>0.42647552490000001</v>
      </c>
      <c r="AR134" s="33" t="str">
        <f t="shared" si="17"/>
        <v>NA</v>
      </c>
      <c r="AS134" s="17">
        <v>0.18199999629999999</v>
      </c>
      <c r="AT134" s="17">
        <v>0.22200000289999999</v>
      </c>
      <c r="AU134" s="12">
        <v>81.981979370000005</v>
      </c>
      <c r="AV134" s="17">
        <v>49.212135310000001</v>
      </c>
      <c r="AW134" s="17">
        <v>52.054569239999999</v>
      </c>
    </row>
    <row r="135" spans="1:49" x14ac:dyDescent="0.25">
      <c r="A135" s="35" t="s">
        <v>143</v>
      </c>
      <c r="B135" s="36">
        <v>5.2856836319999996</v>
      </c>
      <c r="C135" s="36">
        <v>4.5307474140000004</v>
      </c>
      <c r="D135" s="33">
        <f t="shared" si="12"/>
        <v>116.66250949384749</v>
      </c>
      <c r="E135" s="38">
        <v>2.7095999719999999</v>
      </c>
      <c r="F135" s="38">
        <v>2.348599911</v>
      </c>
      <c r="G135" s="37">
        <v>115.3708649</v>
      </c>
      <c r="H135" s="38">
        <v>51.263000490000003</v>
      </c>
      <c r="I135" s="38">
        <v>51.836921689999997</v>
      </c>
      <c r="J135" s="36">
        <v>5.5898680690000004</v>
      </c>
      <c r="K135" s="36">
        <v>4.8333888050000002</v>
      </c>
      <c r="L135" s="33">
        <f t="shared" si="13"/>
        <v>115.65111549100797</v>
      </c>
      <c r="M135" s="38">
        <v>2.8764998909999999</v>
      </c>
      <c r="N135" s="38">
        <v>2.5178999900000001</v>
      </c>
      <c r="O135" s="37">
        <v>114.2420197</v>
      </c>
      <c r="P135" s="38">
        <v>51.459171300000001</v>
      </c>
      <c r="Q135" s="38">
        <v>52.093883509999998</v>
      </c>
      <c r="R135" s="36">
        <v>6.137553692</v>
      </c>
      <c r="S135" s="36">
        <v>5.3915190700000002</v>
      </c>
      <c r="T135" s="33">
        <f t="shared" si="14"/>
        <v>113.83718785585228</v>
      </c>
      <c r="U135" s="38">
        <v>3.1693000790000001</v>
      </c>
      <c r="V135" s="38">
        <v>2.820899963</v>
      </c>
      <c r="W135" s="37">
        <v>112.3506699</v>
      </c>
      <c r="X135" s="38">
        <v>51.637840269999998</v>
      </c>
      <c r="Y135" s="38">
        <v>52.321060180000003</v>
      </c>
      <c r="Z135" s="36">
        <v>5.6457567209999997</v>
      </c>
      <c r="AA135" s="36">
        <v>4.9233460429999996</v>
      </c>
      <c r="AB135" s="33">
        <f t="shared" si="15"/>
        <v>114.67316478855109</v>
      </c>
      <c r="AC135" s="38">
        <v>2.924800158</v>
      </c>
      <c r="AD135" s="38">
        <v>2.586100101</v>
      </c>
      <c r="AE135" s="37">
        <v>113.0969467</v>
      </c>
      <c r="AF135" s="38">
        <v>51.805282589999997</v>
      </c>
      <c r="AG135" s="38">
        <v>52.527286529999998</v>
      </c>
      <c r="AH135" s="36">
        <v>4.5907506939999996</v>
      </c>
      <c r="AI135" s="36">
        <v>4.1581697460000004</v>
      </c>
      <c r="AJ135" s="33">
        <f t="shared" si="16"/>
        <v>110.40315750496057</v>
      </c>
      <c r="AK135" s="38">
        <v>2.3780999180000002</v>
      </c>
      <c r="AL135" s="38">
        <v>2.190299988</v>
      </c>
      <c r="AM135" s="37">
        <v>108.5741653</v>
      </c>
      <c r="AN135" s="38">
        <v>51.801982879999997</v>
      </c>
      <c r="AO135" s="38">
        <v>52.674617769999998</v>
      </c>
      <c r="AP135" s="36">
        <v>2.9114656449999998</v>
      </c>
      <c r="AQ135" s="36">
        <v>2.7758259770000002</v>
      </c>
      <c r="AR135" s="33">
        <f t="shared" si="17"/>
        <v>104.88646151177652</v>
      </c>
      <c r="AS135" s="16">
        <v>1.4115999939999999</v>
      </c>
      <c r="AT135" s="16">
        <v>1.406999946</v>
      </c>
      <c r="AU135" s="9">
        <v>100.32694239999999</v>
      </c>
      <c r="AV135" s="16">
        <v>48.484172819999998</v>
      </c>
      <c r="AW135" s="16">
        <v>50.687614439999997</v>
      </c>
    </row>
    <row r="136" spans="1:49" x14ac:dyDescent="0.25">
      <c r="A136" s="52" t="s">
        <v>144</v>
      </c>
      <c r="B136" s="32">
        <v>3.6941919329999999</v>
      </c>
      <c r="C136" s="32">
        <v>3.8029644490000001</v>
      </c>
      <c r="D136" s="33">
        <f t="shared" si="12"/>
        <v>97.139796664977979</v>
      </c>
      <c r="E136" s="34">
        <v>0.52799999710000001</v>
      </c>
      <c r="F136" s="34">
        <v>0.55000001190000003</v>
      </c>
      <c r="G136" s="33">
        <v>96</v>
      </c>
      <c r="H136" s="34">
        <v>14.29270649</v>
      </c>
      <c r="I136" s="34">
        <v>14.462402340000001</v>
      </c>
      <c r="J136" s="32">
        <v>3.6072034839999998</v>
      </c>
      <c r="K136" s="32">
        <v>3.7104916569999999</v>
      </c>
      <c r="L136" s="33">
        <f t="shared" si="13"/>
        <v>97.216321109221667</v>
      </c>
      <c r="M136" s="34">
        <v>0.52200001480000002</v>
      </c>
      <c r="N136" s="34">
        <v>0.54400002960000005</v>
      </c>
      <c r="O136" s="33">
        <v>95.955879210000006</v>
      </c>
      <c r="P136" s="34">
        <v>14.471044539999999</v>
      </c>
      <c r="Q136" s="34">
        <v>14.661130910000001</v>
      </c>
      <c r="R136" s="32">
        <v>4.547299862</v>
      </c>
      <c r="S136" s="32">
        <v>4.6465544699999999</v>
      </c>
      <c r="T136" s="33">
        <f t="shared" si="14"/>
        <v>97.863909513149423</v>
      </c>
      <c r="U136" s="34">
        <v>0.66600000859999997</v>
      </c>
      <c r="V136" s="34">
        <v>0.68999999759999997</v>
      </c>
      <c r="W136" s="33">
        <v>96.52174377</v>
      </c>
      <c r="X136" s="34">
        <v>14.64605427</v>
      </c>
      <c r="Y136" s="34">
        <v>14.849712370000001</v>
      </c>
      <c r="Z136" s="32">
        <v>3.7181255819999999</v>
      </c>
      <c r="AA136" s="32">
        <v>3.8257806300000001</v>
      </c>
      <c r="AB136" s="33">
        <f t="shared" si="15"/>
        <v>97.186063227049161</v>
      </c>
      <c r="AC136" s="34">
        <v>0.55099999899999996</v>
      </c>
      <c r="AD136" s="34">
        <v>0.57499998809999997</v>
      </c>
      <c r="AE136" s="33">
        <v>95.826087950000002</v>
      </c>
      <c r="AF136" s="34">
        <v>14.81929493</v>
      </c>
      <c r="AG136" s="34">
        <v>15.02961254</v>
      </c>
      <c r="AH136" s="32">
        <v>2.756210566</v>
      </c>
      <c r="AI136" s="32">
        <v>3.0782697200000002</v>
      </c>
      <c r="AJ136" s="33">
        <f t="shared" si="16"/>
        <v>89.537656433822818</v>
      </c>
      <c r="AK136" s="34">
        <v>0.42599999900000002</v>
      </c>
      <c r="AL136" s="34">
        <v>0.48600000139999999</v>
      </c>
      <c r="AM136" s="33">
        <v>87.654319760000007</v>
      </c>
      <c r="AN136" s="34">
        <v>15.456003190000001</v>
      </c>
      <c r="AO136" s="34">
        <v>15.788089749999999</v>
      </c>
      <c r="AP136" s="32">
        <v>1.753989816</v>
      </c>
      <c r="AQ136" s="32">
        <v>2.0661900040000001</v>
      </c>
      <c r="AR136" s="33">
        <f t="shared" si="17"/>
        <v>84.890054283700806</v>
      </c>
      <c r="AS136" s="17">
        <v>0.26100000740000001</v>
      </c>
      <c r="AT136" s="17">
        <v>0.32300001379999999</v>
      </c>
      <c r="AU136" s="12">
        <v>80.804954530000003</v>
      </c>
      <c r="AV136" s="17">
        <v>14.880360599999999</v>
      </c>
      <c r="AW136" s="17">
        <v>15.632638930000001</v>
      </c>
    </row>
    <row r="137" spans="1:49" x14ac:dyDescent="0.25">
      <c r="A137" s="51" t="s">
        <v>145</v>
      </c>
      <c r="B137" s="36">
        <v>5.7472500799999997</v>
      </c>
      <c r="C137" s="36">
        <v>4.683949471</v>
      </c>
      <c r="D137" s="33">
        <f t="shared" si="12"/>
        <v>122.70094106657794</v>
      </c>
      <c r="E137" s="38">
        <v>1.9519000049999999</v>
      </c>
      <c r="F137" s="38">
        <v>1.6082999710000001</v>
      </c>
      <c r="G137" s="37">
        <v>121.3641739</v>
      </c>
      <c r="H137" s="38">
        <v>33.962329859999997</v>
      </c>
      <c r="I137" s="38">
        <v>34.336406709999999</v>
      </c>
      <c r="J137" s="36">
        <v>6.2123556139999998</v>
      </c>
      <c r="K137" s="36">
        <v>5.1373710629999998</v>
      </c>
      <c r="L137" s="33">
        <f t="shared" si="13"/>
        <v>120.92479865319005</v>
      </c>
      <c r="M137" s="38">
        <v>2.110699892</v>
      </c>
      <c r="N137" s="38">
        <v>1.766199946</v>
      </c>
      <c r="O137" s="37">
        <v>119.5051498</v>
      </c>
      <c r="P137" s="38">
        <v>33.97583771</v>
      </c>
      <c r="Q137" s="38">
        <v>34.379451750000001</v>
      </c>
      <c r="R137" s="36">
        <v>6.6514701839999999</v>
      </c>
      <c r="S137" s="36">
        <v>5.5945477490000002</v>
      </c>
      <c r="T137" s="33">
        <f t="shared" si="14"/>
        <v>118.89200847716279</v>
      </c>
      <c r="U137" s="38">
        <v>2.260200024</v>
      </c>
      <c r="V137" s="38">
        <v>1.925000072</v>
      </c>
      <c r="W137" s="37">
        <v>117.4129868</v>
      </c>
      <c r="X137" s="38">
        <v>33.980457309999998</v>
      </c>
      <c r="Y137" s="38">
        <v>34.408500670000002</v>
      </c>
      <c r="Z137" s="36">
        <v>6.2810196879999998</v>
      </c>
      <c r="AA137" s="36">
        <v>5.2479319569999996</v>
      </c>
      <c r="AB137" s="33">
        <f t="shared" si="15"/>
        <v>119.68561596196017</v>
      </c>
      <c r="AC137" s="38">
        <v>2.134299994</v>
      </c>
      <c r="AD137" s="38">
        <v>1.8069000239999999</v>
      </c>
      <c r="AE137" s="37">
        <v>118.11943049999999</v>
      </c>
      <c r="AF137" s="38">
        <v>33.98015213</v>
      </c>
      <c r="AG137" s="38">
        <v>34.430706020000002</v>
      </c>
      <c r="AH137" s="36">
        <v>5.1314163209999997</v>
      </c>
      <c r="AI137" s="36">
        <v>4.3868718150000001</v>
      </c>
      <c r="AJ137" s="33">
        <f t="shared" si="16"/>
        <v>116.97210534974339</v>
      </c>
      <c r="AK137" s="38">
        <v>1.7138999699999999</v>
      </c>
      <c r="AL137" s="38">
        <v>1.48390007</v>
      </c>
      <c r="AM137" s="37">
        <v>115.4996872</v>
      </c>
      <c r="AN137" s="38">
        <v>33.400135040000002</v>
      </c>
      <c r="AO137" s="38">
        <v>33.825927729999997</v>
      </c>
      <c r="AP137" s="36">
        <v>3.1478888989999998</v>
      </c>
      <c r="AQ137" s="36">
        <v>2.8331394200000002</v>
      </c>
      <c r="AR137" s="33">
        <f t="shared" si="17"/>
        <v>111.1095654798379</v>
      </c>
      <c r="AS137" s="16">
        <v>0.96799999479999999</v>
      </c>
      <c r="AT137" s="16">
        <v>0.90669995550000004</v>
      </c>
      <c r="AU137" s="9">
        <v>106.76078800000001</v>
      </c>
      <c r="AV137" s="16">
        <v>30.75076675</v>
      </c>
      <c r="AW137" s="16">
        <v>32.003364560000001</v>
      </c>
    </row>
    <row r="138" spans="1:49" x14ac:dyDescent="0.25">
      <c r="A138" s="52" t="s">
        <v>146</v>
      </c>
      <c r="B138" s="32">
        <v>7.6363916400000003</v>
      </c>
      <c r="C138" s="32">
        <v>6.2637510299999999</v>
      </c>
      <c r="D138" s="33">
        <f t="shared" si="12"/>
        <v>121.91403527097087</v>
      </c>
      <c r="E138" s="34">
        <v>0.2296999991</v>
      </c>
      <c r="F138" s="34">
        <v>0.1903000027</v>
      </c>
      <c r="G138" s="33">
        <v>120.7041473</v>
      </c>
      <c r="H138" s="34">
        <v>3.0079650880000002</v>
      </c>
      <c r="I138" s="34">
        <v>3.0381157399999998</v>
      </c>
      <c r="J138" s="32">
        <v>8.0935163499999998</v>
      </c>
      <c r="K138" s="32">
        <v>6.8024716380000001</v>
      </c>
      <c r="L138" s="33">
        <f t="shared" si="13"/>
        <v>118.9790532133638</v>
      </c>
      <c r="M138" s="34">
        <v>0.24379999939999999</v>
      </c>
      <c r="N138" s="34">
        <v>0.20769999920000001</v>
      </c>
      <c r="O138" s="33">
        <v>117.3808365</v>
      </c>
      <c r="P138" s="34">
        <v>3.0122876170000001</v>
      </c>
      <c r="Q138" s="34">
        <v>3.0533020500000001</v>
      </c>
      <c r="R138" s="32">
        <v>8.0728435520000001</v>
      </c>
      <c r="S138" s="32">
        <v>6.7225022320000001</v>
      </c>
      <c r="T138" s="33">
        <f t="shared" si="14"/>
        <v>120.08688540960533</v>
      </c>
      <c r="U138" s="34">
        <v>0.24310000239999999</v>
      </c>
      <c r="V138" s="34">
        <v>0.20589999849999999</v>
      </c>
      <c r="W138" s="33">
        <v>118.06702420000001</v>
      </c>
      <c r="X138" s="34">
        <v>3.0113303660000001</v>
      </c>
      <c r="Y138" s="34">
        <v>3.0628476139999998</v>
      </c>
      <c r="Z138" s="32">
        <v>7.9678301810000001</v>
      </c>
      <c r="AA138" s="32">
        <v>6.6580409999999999</v>
      </c>
      <c r="AB138" s="33">
        <f t="shared" si="15"/>
        <v>119.67229070833298</v>
      </c>
      <c r="AC138" s="34">
        <v>0.2395000011</v>
      </c>
      <c r="AD138" s="34">
        <v>0.20419999959999999</v>
      </c>
      <c r="AE138" s="33">
        <v>117.28697200000001</v>
      </c>
      <c r="AF138" s="34">
        <v>3.0058372019999999</v>
      </c>
      <c r="AG138" s="34">
        <v>3.0669682030000001</v>
      </c>
      <c r="AH138" s="32">
        <v>8.0859642029999996</v>
      </c>
      <c r="AI138" s="32">
        <v>7.2012004850000002</v>
      </c>
      <c r="AJ138" s="33">
        <f t="shared" si="16"/>
        <v>112.28633642186396</v>
      </c>
      <c r="AK138" s="34">
        <v>0.23820000890000001</v>
      </c>
      <c r="AL138" s="34">
        <v>0.22039999069999999</v>
      </c>
      <c r="AM138" s="33">
        <v>108.07623289999999</v>
      </c>
      <c r="AN138" s="34">
        <v>2.9458453659999999</v>
      </c>
      <c r="AO138" s="34">
        <v>3.0606007580000001</v>
      </c>
      <c r="AP138" s="32">
        <v>6.400179863</v>
      </c>
      <c r="AQ138" s="32">
        <v>5.8100457189999997</v>
      </c>
      <c r="AR138" s="33">
        <f t="shared" si="17"/>
        <v>110.1571342557623</v>
      </c>
      <c r="AS138" s="17">
        <v>0.1826000065</v>
      </c>
      <c r="AT138" s="17">
        <v>0.1773000062</v>
      </c>
      <c r="AU138" s="12">
        <v>102.98928069999999</v>
      </c>
      <c r="AV138" s="17">
        <v>2.8530449870000001</v>
      </c>
      <c r="AW138" s="17">
        <v>3.0516111850000001</v>
      </c>
    </row>
    <row r="139" spans="1:49" x14ac:dyDescent="0.25">
      <c r="A139" s="35" t="s">
        <v>148</v>
      </c>
      <c r="B139" s="36">
        <v>4.3837401999999998E-2</v>
      </c>
      <c r="C139" s="36">
        <v>4.2886368899999999E-2</v>
      </c>
      <c r="D139" s="33" t="str">
        <f t="shared" si="12"/>
        <v>NA</v>
      </c>
      <c r="E139" s="38">
        <v>8.0000000000000004E-4</v>
      </c>
      <c r="F139" s="38">
        <v>8.0000000000000004E-4</v>
      </c>
      <c r="G139" s="37">
        <v>100</v>
      </c>
      <c r="H139" s="38">
        <v>1.824925661</v>
      </c>
      <c r="I139" s="38">
        <v>1.8653945919999999</v>
      </c>
      <c r="J139" s="36">
        <v>4.37704176E-2</v>
      </c>
      <c r="K139" s="36">
        <v>3.7414584299999998E-2</v>
      </c>
      <c r="L139" s="33" t="str">
        <f t="shared" si="13"/>
        <v>NA</v>
      </c>
      <c r="M139" s="38">
        <v>8.0000000000000004E-4</v>
      </c>
      <c r="N139" s="38">
        <v>6.9999999999999999E-4</v>
      </c>
      <c r="O139" s="37">
        <v>114.2857132</v>
      </c>
      <c r="P139" s="38">
        <v>1.8277183770000001</v>
      </c>
      <c r="Q139" s="38">
        <v>1.8709281680000001</v>
      </c>
      <c r="R139" s="36">
        <v>5.4739709900000003E-2</v>
      </c>
      <c r="S139" s="36">
        <v>5.34425974E-2</v>
      </c>
      <c r="T139" s="33" t="str">
        <f t="shared" si="14"/>
        <v>NA</v>
      </c>
      <c r="U139" s="38">
        <v>1E-3</v>
      </c>
      <c r="V139" s="38">
        <v>1E-3</v>
      </c>
      <c r="W139" s="37">
        <v>100</v>
      </c>
      <c r="X139" s="38">
        <v>1.8268274069999999</v>
      </c>
      <c r="Y139" s="38">
        <v>1.871166587</v>
      </c>
      <c r="Z139" s="36">
        <v>3.8450080900000003E-2</v>
      </c>
      <c r="AA139" s="36">
        <v>3.7522647499999999E-2</v>
      </c>
      <c r="AB139" s="33" t="str">
        <f t="shared" si="15"/>
        <v>NA</v>
      </c>
      <c r="AC139" s="38">
        <v>6.9999999999999999E-4</v>
      </c>
      <c r="AD139" s="38">
        <v>6.9999999999999999E-4</v>
      </c>
      <c r="AE139" s="37">
        <v>100</v>
      </c>
      <c r="AF139" s="38">
        <v>1.8205423359999999</v>
      </c>
      <c r="AG139" s="38">
        <v>1.8655400280000001</v>
      </c>
      <c r="AH139" s="36">
        <v>2.3011911699999998E-2</v>
      </c>
      <c r="AI139" s="36">
        <v>1.7076102999999999E-2</v>
      </c>
      <c r="AJ139" s="33" t="str">
        <f t="shared" si="16"/>
        <v>NA</v>
      </c>
      <c r="AK139" s="38">
        <v>4.0000000000000002E-4</v>
      </c>
      <c r="AL139" s="38">
        <v>2.9999999999999997E-4</v>
      </c>
      <c r="AM139" s="37">
        <v>133.33332820000001</v>
      </c>
      <c r="AN139" s="38">
        <v>1.7382301090000001</v>
      </c>
      <c r="AO139" s="38">
        <v>1.756841302</v>
      </c>
      <c r="AP139" s="36" t="s">
        <v>184</v>
      </c>
      <c r="AQ139" s="36" t="s">
        <v>184</v>
      </c>
      <c r="AR139" s="33" t="str">
        <f t="shared" si="17"/>
        <v>-</v>
      </c>
      <c r="AS139" s="16" t="s">
        <v>184</v>
      </c>
      <c r="AT139" s="16" t="s">
        <v>184</v>
      </c>
      <c r="AU139" s="9" t="s">
        <v>184</v>
      </c>
      <c r="AV139" s="16">
        <v>2.0003638270000001</v>
      </c>
      <c r="AW139" s="16">
        <v>2.0605459210000001</v>
      </c>
    </row>
    <row r="140" spans="1:49" x14ac:dyDescent="0.25">
      <c r="A140" s="31" t="s">
        <v>149</v>
      </c>
      <c r="B140" s="32">
        <v>24.395738600000001</v>
      </c>
      <c r="C140" s="32">
        <v>21.647720339999999</v>
      </c>
      <c r="D140" s="33">
        <f t="shared" si="12"/>
        <v>112.69426164436491</v>
      </c>
      <c r="E140" s="34">
        <v>0.1787999868</v>
      </c>
      <c r="F140" s="34">
        <v>0.1660000086</v>
      </c>
      <c r="G140" s="33">
        <v>107.7108307</v>
      </c>
      <c r="H140" s="34">
        <v>0.73291480539999998</v>
      </c>
      <c r="I140" s="34">
        <v>0.76682442429999997</v>
      </c>
      <c r="J140" s="32">
        <v>21.92282295</v>
      </c>
      <c r="K140" s="32">
        <v>19.431388850000001</v>
      </c>
      <c r="L140" s="33">
        <f t="shared" si="13"/>
        <v>112.82169853751857</v>
      </c>
      <c r="M140" s="34">
        <v>0.1639000028</v>
      </c>
      <c r="N140" s="34">
        <v>0.1520999968</v>
      </c>
      <c r="O140" s="33">
        <v>107.7580566</v>
      </c>
      <c r="P140" s="34">
        <v>0.74762272829999998</v>
      </c>
      <c r="Q140" s="34">
        <v>0.78275412320000004</v>
      </c>
      <c r="R140" s="32">
        <v>21.748525619999999</v>
      </c>
      <c r="S140" s="32">
        <v>19.03232384</v>
      </c>
      <c r="T140" s="33">
        <f t="shared" si="14"/>
        <v>114.27151935220539</v>
      </c>
      <c r="U140" s="34">
        <v>0.1661999971</v>
      </c>
      <c r="V140" s="34">
        <v>0.1524000019</v>
      </c>
      <c r="W140" s="33">
        <v>109.0551147</v>
      </c>
      <c r="X140" s="34">
        <v>0.76418972019999998</v>
      </c>
      <c r="Y140" s="34">
        <v>0.80074298379999997</v>
      </c>
      <c r="Z140" s="32">
        <v>19.66192436</v>
      </c>
      <c r="AA140" s="32">
        <v>17.066493990000001</v>
      </c>
      <c r="AB140" s="33">
        <f t="shared" si="15"/>
        <v>115.20775369282509</v>
      </c>
      <c r="AC140" s="34">
        <v>0.15390001240000001</v>
      </c>
      <c r="AD140" s="34">
        <v>0.1401000023</v>
      </c>
      <c r="AE140" s="33">
        <v>109.8501129</v>
      </c>
      <c r="AF140" s="34">
        <v>0.78273117540000003</v>
      </c>
      <c r="AG140" s="34">
        <v>0.82090675830000004</v>
      </c>
      <c r="AH140" s="32">
        <v>10.4423666</v>
      </c>
      <c r="AI140" s="32">
        <v>8.1490640639999992</v>
      </c>
      <c r="AJ140" s="33">
        <f t="shared" si="16"/>
        <v>128.14191320609552</v>
      </c>
      <c r="AK140" s="34">
        <v>9.8499998500000005E-2</v>
      </c>
      <c r="AL140" s="34">
        <v>8.08999985E-2</v>
      </c>
      <c r="AM140" s="33">
        <v>121.7552567</v>
      </c>
      <c r="AN140" s="34">
        <v>0.9432727098</v>
      </c>
      <c r="AO140" s="34">
        <v>0.99275201560000004</v>
      </c>
      <c r="AP140" s="32">
        <v>4.6065573689999999</v>
      </c>
      <c r="AQ140" s="32">
        <v>3.413425207</v>
      </c>
      <c r="AR140" s="33">
        <f t="shared" si="17"/>
        <v>134.95410297999831</v>
      </c>
      <c r="AS140" s="17">
        <v>5.4699998299999997E-2</v>
      </c>
      <c r="AT140" s="17">
        <v>4.2399998799999998E-2</v>
      </c>
      <c r="AU140" s="12">
        <v>129.00942989999999</v>
      </c>
      <c r="AV140" s="17">
        <v>1.187437654</v>
      </c>
      <c r="AW140" s="17">
        <v>1.2421540019999999</v>
      </c>
    </row>
    <row r="141" spans="1:49" x14ac:dyDescent="0.25">
      <c r="A141" s="35" t="s">
        <v>150</v>
      </c>
      <c r="B141" s="36" t="s">
        <v>184</v>
      </c>
      <c r="C141" s="36" t="s">
        <v>184</v>
      </c>
      <c r="D141" s="33" t="str">
        <f t="shared" si="12"/>
        <v>-</v>
      </c>
      <c r="E141" s="38" t="s">
        <v>184</v>
      </c>
      <c r="F141" s="38" t="s">
        <v>184</v>
      </c>
      <c r="G141" s="37" t="s">
        <v>184</v>
      </c>
      <c r="H141" s="38" t="s">
        <v>184</v>
      </c>
      <c r="I141" s="38" t="s">
        <v>184</v>
      </c>
      <c r="J141" s="36" t="s">
        <v>184</v>
      </c>
      <c r="K141" s="36" t="s">
        <v>184</v>
      </c>
      <c r="L141" s="33" t="str">
        <f t="shared" si="13"/>
        <v>-</v>
      </c>
      <c r="M141" s="38" t="s">
        <v>184</v>
      </c>
      <c r="N141" s="38" t="s">
        <v>184</v>
      </c>
      <c r="O141" s="37" t="s">
        <v>184</v>
      </c>
      <c r="P141" s="38" t="s">
        <v>184</v>
      </c>
      <c r="Q141" s="38" t="s">
        <v>184</v>
      </c>
      <c r="R141" s="36" t="s">
        <v>184</v>
      </c>
      <c r="S141" s="36" t="s">
        <v>184</v>
      </c>
      <c r="T141" s="33" t="str">
        <f t="shared" si="14"/>
        <v>-</v>
      </c>
      <c r="U141" s="38" t="s">
        <v>184</v>
      </c>
      <c r="V141" s="38" t="s">
        <v>184</v>
      </c>
      <c r="W141" s="37" t="s">
        <v>184</v>
      </c>
      <c r="X141" s="38" t="s">
        <v>184</v>
      </c>
      <c r="Y141" s="38" t="s">
        <v>184</v>
      </c>
      <c r="Z141" s="36" t="s">
        <v>184</v>
      </c>
      <c r="AA141" s="36" t="s">
        <v>184</v>
      </c>
      <c r="AB141" s="33" t="str">
        <f t="shared" si="15"/>
        <v>-</v>
      </c>
      <c r="AC141" s="38" t="s">
        <v>184</v>
      </c>
      <c r="AD141" s="38" t="s">
        <v>184</v>
      </c>
      <c r="AE141" s="37" t="s">
        <v>184</v>
      </c>
      <c r="AF141" s="38" t="s">
        <v>184</v>
      </c>
      <c r="AG141" s="38" t="s">
        <v>184</v>
      </c>
      <c r="AH141" s="36" t="s">
        <v>184</v>
      </c>
      <c r="AI141" s="36" t="s">
        <v>184</v>
      </c>
      <c r="AJ141" s="33" t="str">
        <f t="shared" si="16"/>
        <v>-</v>
      </c>
      <c r="AK141" s="38" t="s">
        <v>184</v>
      </c>
      <c r="AL141" s="38" t="s">
        <v>184</v>
      </c>
      <c r="AM141" s="37" t="s">
        <v>184</v>
      </c>
      <c r="AN141" s="38" t="s">
        <v>184</v>
      </c>
      <c r="AO141" s="38" t="s">
        <v>184</v>
      </c>
      <c r="AP141" s="36" t="s">
        <v>184</v>
      </c>
      <c r="AQ141" s="36" t="s">
        <v>184</v>
      </c>
      <c r="AR141" s="33" t="str">
        <f t="shared" si="17"/>
        <v>-</v>
      </c>
      <c r="AS141" s="16" t="s">
        <v>184</v>
      </c>
      <c r="AT141" s="16" t="s">
        <v>184</v>
      </c>
      <c r="AU141" s="9" t="s">
        <v>184</v>
      </c>
      <c r="AV141" s="16" t="s">
        <v>184</v>
      </c>
      <c r="AW141" s="16" t="s">
        <v>184</v>
      </c>
    </row>
    <row r="142" spans="1:49" x14ac:dyDescent="0.25">
      <c r="A142" s="52" t="s">
        <v>151</v>
      </c>
      <c r="B142" s="32" t="s">
        <v>184</v>
      </c>
      <c r="C142" s="32" t="s">
        <v>184</v>
      </c>
      <c r="D142" s="33" t="str">
        <f t="shared" si="12"/>
        <v>-</v>
      </c>
      <c r="E142" s="34" t="s">
        <v>184</v>
      </c>
      <c r="F142" s="34" t="s">
        <v>184</v>
      </c>
      <c r="G142" s="33" t="s">
        <v>184</v>
      </c>
      <c r="H142" s="34" t="s">
        <v>184</v>
      </c>
      <c r="I142" s="34" t="s">
        <v>184</v>
      </c>
      <c r="J142" s="32" t="s">
        <v>184</v>
      </c>
      <c r="K142" s="32" t="s">
        <v>184</v>
      </c>
      <c r="L142" s="33" t="str">
        <f t="shared" si="13"/>
        <v>-</v>
      </c>
      <c r="M142" s="34" t="s">
        <v>184</v>
      </c>
      <c r="N142" s="34" t="s">
        <v>184</v>
      </c>
      <c r="O142" s="33" t="s">
        <v>184</v>
      </c>
      <c r="P142" s="34" t="s">
        <v>184</v>
      </c>
      <c r="Q142" s="34" t="s">
        <v>184</v>
      </c>
      <c r="R142" s="32" t="s">
        <v>184</v>
      </c>
      <c r="S142" s="32" t="s">
        <v>184</v>
      </c>
      <c r="T142" s="33" t="str">
        <f t="shared" si="14"/>
        <v>-</v>
      </c>
      <c r="U142" s="34" t="s">
        <v>184</v>
      </c>
      <c r="V142" s="34" t="s">
        <v>184</v>
      </c>
      <c r="W142" s="33" t="s">
        <v>184</v>
      </c>
      <c r="X142" s="34" t="s">
        <v>184</v>
      </c>
      <c r="Y142" s="34" t="s">
        <v>184</v>
      </c>
      <c r="Z142" s="32" t="s">
        <v>184</v>
      </c>
      <c r="AA142" s="32" t="s">
        <v>184</v>
      </c>
      <c r="AB142" s="33" t="str">
        <f t="shared" si="15"/>
        <v>-</v>
      </c>
      <c r="AC142" s="34" t="s">
        <v>184</v>
      </c>
      <c r="AD142" s="34" t="s">
        <v>184</v>
      </c>
      <c r="AE142" s="33" t="s">
        <v>184</v>
      </c>
      <c r="AF142" s="34" t="s">
        <v>184</v>
      </c>
      <c r="AG142" s="34" t="s">
        <v>184</v>
      </c>
      <c r="AH142" s="32" t="s">
        <v>184</v>
      </c>
      <c r="AI142" s="32" t="s">
        <v>184</v>
      </c>
      <c r="AJ142" s="33" t="str">
        <f t="shared" si="16"/>
        <v>-</v>
      </c>
      <c r="AK142" s="34" t="s">
        <v>184</v>
      </c>
      <c r="AL142" s="34" t="s">
        <v>184</v>
      </c>
      <c r="AM142" s="33" t="s">
        <v>184</v>
      </c>
      <c r="AN142" s="34" t="s">
        <v>184</v>
      </c>
      <c r="AO142" s="34" t="s">
        <v>184</v>
      </c>
      <c r="AP142" s="32" t="s">
        <v>184</v>
      </c>
      <c r="AQ142" s="32" t="s">
        <v>184</v>
      </c>
      <c r="AR142" s="33" t="str">
        <f t="shared" si="17"/>
        <v>-</v>
      </c>
      <c r="AS142" s="17" t="s">
        <v>184</v>
      </c>
      <c r="AT142" s="17" t="s">
        <v>184</v>
      </c>
      <c r="AU142" s="12" t="s">
        <v>184</v>
      </c>
      <c r="AV142" s="17" t="s">
        <v>184</v>
      </c>
      <c r="AW142" s="17" t="s">
        <v>184</v>
      </c>
    </row>
    <row r="143" spans="1:49" x14ac:dyDescent="0.25">
      <c r="A143" s="51" t="s">
        <v>180</v>
      </c>
      <c r="B143" s="36" t="s">
        <v>184</v>
      </c>
      <c r="C143" s="36" t="s">
        <v>184</v>
      </c>
      <c r="D143" s="33" t="str">
        <f t="shared" si="12"/>
        <v>-</v>
      </c>
      <c r="E143" s="38" t="s">
        <v>184</v>
      </c>
      <c r="F143" s="38" t="s">
        <v>184</v>
      </c>
      <c r="G143" s="37" t="s">
        <v>184</v>
      </c>
      <c r="H143" s="38" t="s">
        <v>184</v>
      </c>
      <c r="I143" s="38" t="s">
        <v>184</v>
      </c>
      <c r="J143" s="36" t="s">
        <v>184</v>
      </c>
      <c r="K143" s="36" t="s">
        <v>184</v>
      </c>
      <c r="L143" s="33" t="str">
        <f t="shared" si="13"/>
        <v>-</v>
      </c>
      <c r="M143" s="38" t="s">
        <v>184</v>
      </c>
      <c r="N143" s="38" t="s">
        <v>184</v>
      </c>
      <c r="O143" s="37" t="s">
        <v>184</v>
      </c>
      <c r="P143" s="38" t="s">
        <v>184</v>
      </c>
      <c r="Q143" s="38" t="s">
        <v>184</v>
      </c>
      <c r="R143" s="36" t="s">
        <v>184</v>
      </c>
      <c r="S143" s="36" t="s">
        <v>184</v>
      </c>
      <c r="T143" s="33" t="str">
        <f t="shared" si="14"/>
        <v>-</v>
      </c>
      <c r="U143" s="38" t="s">
        <v>184</v>
      </c>
      <c r="V143" s="38" t="s">
        <v>184</v>
      </c>
      <c r="W143" s="37" t="s">
        <v>184</v>
      </c>
      <c r="X143" s="38" t="s">
        <v>184</v>
      </c>
      <c r="Y143" s="38" t="s">
        <v>184</v>
      </c>
      <c r="Z143" s="36" t="s">
        <v>184</v>
      </c>
      <c r="AA143" s="36" t="s">
        <v>184</v>
      </c>
      <c r="AB143" s="33" t="str">
        <f t="shared" si="15"/>
        <v>-</v>
      </c>
      <c r="AC143" s="38" t="s">
        <v>184</v>
      </c>
      <c r="AD143" s="38" t="s">
        <v>184</v>
      </c>
      <c r="AE143" s="37" t="s">
        <v>184</v>
      </c>
      <c r="AF143" s="38" t="s">
        <v>184</v>
      </c>
      <c r="AG143" s="38" t="s">
        <v>184</v>
      </c>
      <c r="AH143" s="36" t="s">
        <v>184</v>
      </c>
      <c r="AI143" s="36" t="s">
        <v>184</v>
      </c>
      <c r="AJ143" s="33" t="str">
        <f t="shared" si="16"/>
        <v>-</v>
      </c>
      <c r="AK143" s="38" t="s">
        <v>184</v>
      </c>
      <c r="AL143" s="38" t="s">
        <v>184</v>
      </c>
      <c r="AM143" s="37" t="s">
        <v>184</v>
      </c>
      <c r="AN143" s="38" t="s">
        <v>184</v>
      </c>
      <c r="AO143" s="38" t="s">
        <v>184</v>
      </c>
      <c r="AP143" s="36" t="s">
        <v>184</v>
      </c>
      <c r="AQ143" s="36" t="s">
        <v>184</v>
      </c>
      <c r="AR143" s="33" t="str">
        <f t="shared" si="17"/>
        <v>-</v>
      </c>
      <c r="AS143" s="16" t="s">
        <v>184</v>
      </c>
      <c r="AT143" s="16" t="s">
        <v>184</v>
      </c>
      <c r="AU143" s="9" t="s">
        <v>184</v>
      </c>
      <c r="AV143" s="16" t="s">
        <v>184</v>
      </c>
      <c r="AW143" s="16" t="s">
        <v>184</v>
      </c>
    </row>
    <row r="144" spans="1:49" x14ac:dyDescent="0.25">
      <c r="A144" s="31" t="s">
        <v>181</v>
      </c>
      <c r="B144" s="32">
        <v>32.000854490000002</v>
      </c>
      <c r="C144" s="32">
        <v>26.844314579999999</v>
      </c>
      <c r="D144" s="33">
        <f t="shared" si="12"/>
        <v>119.20905782352071</v>
      </c>
      <c r="E144" s="34">
        <v>11.73750019</v>
      </c>
      <c r="F144" s="34">
        <v>9.7453002929999997</v>
      </c>
      <c r="G144" s="33">
        <v>120.4426727</v>
      </c>
      <c r="H144" s="34">
        <v>36.678707119999999</v>
      </c>
      <c r="I144" s="34">
        <v>36.303031920000002</v>
      </c>
      <c r="J144" s="32">
        <v>31.847660059999999</v>
      </c>
      <c r="K144" s="32">
        <v>26.628778459999999</v>
      </c>
      <c r="L144" s="33">
        <f t="shared" si="13"/>
        <v>119.59865191653256</v>
      </c>
      <c r="M144" s="34">
        <v>12.005499840000001</v>
      </c>
      <c r="N144" s="34">
        <v>9.9643001560000002</v>
      </c>
      <c r="O144" s="33">
        <v>120.48513029999999</v>
      </c>
      <c r="P144" s="34">
        <v>37.696647640000002</v>
      </c>
      <c r="Q144" s="34">
        <v>37.41929245</v>
      </c>
      <c r="R144" s="32">
        <v>31.96184731</v>
      </c>
      <c r="S144" s="32">
        <v>26.738454820000001</v>
      </c>
      <c r="T144" s="33">
        <f t="shared" si="14"/>
        <v>119.53513217260772</v>
      </c>
      <c r="U144" s="34">
        <v>12.37870026</v>
      </c>
      <c r="V144" s="34">
        <v>10.309800149999999</v>
      </c>
      <c r="W144" s="33">
        <v>120.0673141</v>
      </c>
      <c r="X144" s="34">
        <v>38.729614259999998</v>
      </c>
      <c r="Y144" s="34">
        <v>38.557949069999999</v>
      </c>
      <c r="Z144" s="32">
        <v>30.619089129999999</v>
      </c>
      <c r="AA144" s="32">
        <v>25.386758799999999</v>
      </c>
      <c r="AB144" s="33">
        <f t="shared" si="15"/>
        <v>120.61047009277924</v>
      </c>
      <c r="AC144" s="34">
        <v>12.18169975</v>
      </c>
      <c r="AD144" s="34">
        <v>10.08479977</v>
      </c>
      <c r="AE144" s="33">
        <v>120.7926788</v>
      </c>
      <c r="AF144" s="34">
        <v>39.784656519999999</v>
      </c>
      <c r="AG144" s="34">
        <v>39.724643710000002</v>
      </c>
      <c r="AH144" s="32">
        <v>28.24849129</v>
      </c>
      <c r="AI144" s="32">
        <v>23.02523613</v>
      </c>
      <c r="AJ144" s="33">
        <f t="shared" si="16"/>
        <v>122.68491463240426</v>
      </c>
      <c r="AK144" s="34">
        <v>13.64280033</v>
      </c>
      <c r="AL144" s="34">
        <v>11.28690052</v>
      </c>
      <c r="AM144" s="33">
        <v>120.87287139999999</v>
      </c>
      <c r="AN144" s="34">
        <v>48.295677189999999</v>
      </c>
      <c r="AO144" s="34">
        <v>49.019695280000001</v>
      </c>
      <c r="AP144" s="32">
        <v>11.510530470000001</v>
      </c>
      <c r="AQ144" s="32">
        <v>8.5046958920000009</v>
      </c>
      <c r="AR144" s="33">
        <f t="shared" si="17"/>
        <v>135.343234092914</v>
      </c>
      <c r="AS144" s="17">
        <v>7.9552001949999998</v>
      </c>
      <c r="AT144" s="17">
        <v>6.1768999100000004</v>
      </c>
      <c r="AU144" s="12">
        <v>128.78952029999999</v>
      </c>
      <c r="AV144" s="17">
        <v>69.11236572</v>
      </c>
      <c r="AW144" s="17">
        <v>72.629287719999994</v>
      </c>
    </row>
    <row r="145" spans="1:49" x14ac:dyDescent="0.25">
      <c r="A145" s="35" t="s">
        <v>182</v>
      </c>
      <c r="B145" s="36">
        <v>31.198669429999999</v>
      </c>
      <c r="C145" s="36">
        <v>26.099948879999999</v>
      </c>
      <c r="D145" s="33">
        <f t="shared" si="12"/>
        <v>119.5353660401499</v>
      </c>
      <c r="E145" s="38">
        <v>24.097799299999998</v>
      </c>
      <c r="F145" s="38">
        <v>19.917999269999999</v>
      </c>
      <c r="G145" s="37">
        <v>120.9850388</v>
      </c>
      <c r="H145" s="38">
        <v>77.239830019999999</v>
      </c>
      <c r="I145" s="38">
        <v>76.314323430000002</v>
      </c>
      <c r="J145" s="36">
        <v>31.420648570000001</v>
      </c>
      <c r="K145" s="36">
        <v>26.272125240000001</v>
      </c>
      <c r="L145" s="33">
        <f t="shared" si="13"/>
        <v>119.596904639299</v>
      </c>
      <c r="M145" s="38">
        <v>24.87669945</v>
      </c>
      <c r="N145" s="38">
        <v>20.622900009999999</v>
      </c>
      <c r="O145" s="37">
        <v>120.6265793</v>
      </c>
      <c r="P145" s="38">
        <v>79.173095700000005</v>
      </c>
      <c r="Q145" s="38">
        <v>78.497268680000005</v>
      </c>
      <c r="R145" s="36">
        <v>31.65560722</v>
      </c>
      <c r="S145" s="36">
        <v>26.501796720000002</v>
      </c>
      <c r="T145" s="33">
        <f t="shared" si="14"/>
        <v>119.44702298659845</v>
      </c>
      <c r="U145" s="38">
        <v>25.706100459999998</v>
      </c>
      <c r="V145" s="38">
        <v>21.413299559999999</v>
      </c>
      <c r="W145" s="37">
        <v>120.0473557</v>
      </c>
      <c r="X145" s="38">
        <v>81.205520629999995</v>
      </c>
      <c r="Y145" s="38">
        <v>80.799423219999994</v>
      </c>
      <c r="Z145" s="36">
        <v>30.306457519999999</v>
      </c>
      <c r="AA145" s="36">
        <v>25.154371260000001</v>
      </c>
      <c r="AB145" s="33">
        <f t="shared" si="15"/>
        <v>120.48187254114654</v>
      </c>
      <c r="AC145" s="38">
        <v>25.26059914</v>
      </c>
      <c r="AD145" s="38">
        <v>20.93600082</v>
      </c>
      <c r="AE145" s="37">
        <v>120.65628049999999</v>
      </c>
      <c r="AF145" s="38">
        <v>83.350547789999993</v>
      </c>
      <c r="AG145" s="38">
        <v>83.230072019999994</v>
      </c>
      <c r="AH145" s="36">
        <v>29.624258040000001</v>
      </c>
      <c r="AI145" s="36">
        <v>24.742324830000001</v>
      </c>
      <c r="AJ145" s="33">
        <f t="shared" si="16"/>
        <v>119.73110143667934</v>
      </c>
      <c r="AK145" s="38">
        <v>30.320199970000001</v>
      </c>
      <c r="AL145" s="38">
        <v>25.660900120000001</v>
      </c>
      <c r="AM145" s="37">
        <v>118.157196</v>
      </c>
      <c r="AN145" s="38">
        <v>102.3492279</v>
      </c>
      <c r="AO145" s="38">
        <v>103.7125702</v>
      </c>
      <c r="AP145" s="36">
        <v>15.44054508</v>
      </c>
      <c r="AQ145" s="36">
        <v>12.62017822</v>
      </c>
      <c r="AR145" s="33">
        <f t="shared" si="17"/>
        <v>122.34807473265619</v>
      </c>
      <c r="AS145" s="16">
        <v>22.21139908</v>
      </c>
      <c r="AT145" s="16">
        <v>19.137300490000001</v>
      </c>
      <c r="AU145" s="9">
        <v>116.063385</v>
      </c>
      <c r="AV145" s="16">
        <v>143.85113530000001</v>
      </c>
      <c r="AW145" s="16">
        <v>151.64048769999999</v>
      </c>
    </row>
    <row r="146" spans="1:49" x14ac:dyDescent="0.25">
      <c r="A146" s="31" t="s">
        <v>183</v>
      </c>
      <c r="B146" s="32">
        <v>12.664392469999999</v>
      </c>
      <c r="C146" s="32">
        <v>10.96259308</v>
      </c>
      <c r="D146" s="33">
        <f t="shared" si="12"/>
        <v>115.52369387042869</v>
      </c>
      <c r="E146" s="34">
        <v>0.53640002009999999</v>
      </c>
      <c r="F146" s="34">
        <v>0.47429999709999998</v>
      </c>
      <c r="G146" s="33">
        <v>113.0929871</v>
      </c>
      <c r="H146" s="34">
        <v>4.2354974749999998</v>
      </c>
      <c r="I146" s="34">
        <v>4.3265309329999999</v>
      </c>
      <c r="J146" s="32">
        <v>12.82096958</v>
      </c>
      <c r="K146" s="32">
        <v>11.16104889</v>
      </c>
      <c r="L146" s="33">
        <f t="shared" si="13"/>
        <v>114.87244349845331</v>
      </c>
      <c r="M146" s="34">
        <v>0.54699999089999995</v>
      </c>
      <c r="N146" s="34">
        <v>0.48759999869999998</v>
      </c>
      <c r="O146" s="33">
        <v>112.18211359999999</v>
      </c>
      <c r="P146" s="34">
        <v>4.2664480210000004</v>
      </c>
      <c r="Q146" s="34">
        <v>4.3687648770000003</v>
      </c>
      <c r="R146" s="32">
        <v>12.86340332</v>
      </c>
      <c r="S146" s="32">
        <v>11.164985659999999</v>
      </c>
      <c r="T146" s="33">
        <f t="shared" si="14"/>
        <v>115.21200037080925</v>
      </c>
      <c r="U146" s="34">
        <v>0.55239999289999997</v>
      </c>
      <c r="V146" s="34">
        <v>0.49210000040000001</v>
      </c>
      <c r="W146" s="33">
        <v>112.2536087</v>
      </c>
      <c r="X146" s="34">
        <v>4.2943534850000002</v>
      </c>
      <c r="Y146" s="34">
        <v>4.4075293540000002</v>
      </c>
      <c r="Z146" s="32">
        <v>12.422598839999999</v>
      </c>
      <c r="AA146" s="32">
        <v>10.748654370000001</v>
      </c>
      <c r="AB146" s="33">
        <f t="shared" si="15"/>
        <v>115.57352587940734</v>
      </c>
      <c r="AC146" s="34">
        <v>0.53670001030000003</v>
      </c>
      <c r="AD146" s="34">
        <v>0.47760000819999998</v>
      </c>
      <c r="AE146" s="33">
        <v>112.37437439999999</v>
      </c>
      <c r="AF146" s="34">
        <v>4.3203520769999999</v>
      </c>
      <c r="AG146" s="34">
        <v>4.443346977</v>
      </c>
      <c r="AH146" s="32">
        <v>11.380087850000001</v>
      </c>
      <c r="AI146" s="32">
        <v>10.02550602</v>
      </c>
      <c r="AJ146" s="33">
        <f t="shared" si="16"/>
        <v>113.51135620783359</v>
      </c>
      <c r="AK146" s="34">
        <v>0.51169997450000004</v>
      </c>
      <c r="AL146" s="34">
        <v>0.46869999169999998</v>
      </c>
      <c r="AM146" s="33">
        <v>109.17430880000001</v>
      </c>
      <c r="AN146" s="34">
        <v>4.4964499470000003</v>
      </c>
      <c r="AO146" s="34">
        <v>4.6750755310000001</v>
      </c>
      <c r="AP146" s="32">
        <v>7.3637361529999996</v>
      </c>
      <c r="AQ146" s="32">
        <v>6.4596457479999998</v>
      </c>
      <c r="AR146" s="33">
        <f t="shared" si="17"/>
        <v>113.99597501581134</v>
      </c>
      <c r="AS146" s="17">
        <v>0.358099997</v>
      </c>
      <c r="AT146" s="17">
        <v>0.33360001439999998</v>
      </c>
      <c r="AU146" s="12">
        <v>107.3441162</v>
      </c>
      <c r="AV146" s="17">
        <v>4.8630204199999998</v>
      </c>
      <c r="AW146" s="17">
        <v>5.1643700600000004</v>
      </c>
    </row>
    <row r="148" spans="1:49" x14ac:dyDescent="0.25">
      <c r="A148" s="84" t="s">
        <v>197</v>
      </c>
    </row>
    <row r="149" spans="1:49" x14ac:dyDescent="0.25">
      <c r="A149" s="84" t="s">
        <v>186</v>
      </c>
    </row>
    <row r="150" spans="1:49" ht="67.5" customHeight="1" x14ac:dyDescent="0.25">
      <c r="A150" s="90" t="s">
        <v>190</v>
      </c>
      <c r="B150" s="90"/>
      <c r="C150" s="90"/>
      <c r="D150" s="90"/>
      <c r="E150" s="90"/>
      <c r="F150" s="90"/>
      <c r="G150" s="90"/>
      <c r="H150" s="90"/>
      <c r="I150" s="90"/>
      <c r="J150" s="87"/>
      <c r="K150" s="87"/>
      <c r="L150" s="87"/>
      <c r="M150" s="87"/>
      <c r="N150" s="87"/>
      <c r="O150" s="87"/>
      <c r="P150" s="87"/>
      <c r="Q150" s="87"/>
      <c r="R150" s="87"/>
      <c r="S150" s="87"/>
      <c r="T150" s="87"/>
    </row>
    <row r="151" spans="1:49" ht="34.5" customHeight="1" x14ac:dyDescent="0.25">
      <c r="A151" s="90" t="s">
        <v>192</v>
      </c>
      <c r="B151" s="90"/>
      <c r="C151" s="90"/>
      <c r="D151" s="90"/>
      <c r="E151" s="90"/>
      <c r="F151" s="90"/>
      <c r="G151" s="90"/>
      <c r="H151" s="90"/>
      <c r="I151" s="90"/>
      <c r="J151" s="87"/>
      <c r="K151" s="87"/>
      <c r="L151" s="87"/>
      <c r="M151" s="87"/>
      <c r="N151" s="87"/>
      <c r="O151" s="87"/>
      <c r="P151" s="87"/>
      <c r="Q151" s="87"/>
      <c r="R151" s="87"/>
      <c r="S151" s="87"/>
      <c r="T151" s="87"/>
    </row>
    <row r="152" spans="1:49" ht="32.25" customHeight="1" x14ac:dyDescent="0.25">
      <c r="A152" s="94" t="s">
        <v>191</v>
      </c>
      <c r="B152" s="94"/>
      <c r="C152" s="94"/>
      <c r="D152" s="94"/>
      <c r="E152" s="94"/>
      <c r="F152" s="94"/>
      <c r="G152" s="94"/>
      <c r="H152" s="94"/>
      <c r="I152" s="94"/>
      <c r="J152" s="94"/>
      <c r="K152" s="94"/>
      <c r="L152" s="94"/>
      <c r="M152" s="94"/>
      <c r="N152" s="94"/>
      <c r="O152" s="94"/>
      <c r="P152" s="94"/>
      <c r="Q152" s="94"/>
      <c r="R152" s="94"/>
      <c r="S152" s="94"/>
      <c r="T152" s="94"/>
    </row>
    <row r="153" spans="1:49" ht="199.5" customHeight="1" x14ac:dyDescent="0.25">
      <c r="A153" s="90" t="s">
        <v>319</v>
      </c>
      <c r="B153" s="90"/>
      <c r="C153" s="90"/>
      <c r="D153" s="90"/>
      <c r="E153" s="90"/>
      <c r="F153" s="90"/>
      <c r="G153" s="90"/>
      <c r="H153" s="90"/>
      <c r="I153" s="90"/>
      <c r="J153" s="87"/>
      <c r="K153" s="87"/>
      <c r="L153" s="87"/>
      <c r="M153" s="87"/>
      <c r="N153" s="87"/>
      <c r="O153" s="87"/>
      <c r="P153" s="87"/>
      <c r="Q153" s="87"/>
      <c r="R153" s="87"/>
      <c r="S153" s="87"/>
      <c r="T153" s="87"/>
    </row>
    <row r="154" spans="1:49" ht="48.75" customHeight="1" x14ac:dyDescent="0.25">
      <c r="A154" s="91" t="s">
        <v>198</v>
      </c>
      <c r="B154" s="91"/>
      <c r="C154" s="91"/>
      <c r="D154" s="91"/>
      <c r="E154" s="91"/>
      <c r="F154" s="91"/>
      <c r="G154" s="91"/>
      <c r="H154" s="91"/>
      <c r="I154" s="91"/>
      <c r="J154" s="92"/>
      <c r="K154" s="92"/>
      <c r="L154" s="92"/>
      <c r="M154" s="92"/>
      <c r="N154" s="92"/>
      <c r="O154" s="92"/>
      <c r="P154" s="92"/>
      <c r="Q154" s="92"/>
      <c r="R154" s="92"/>
      <c r="S154" s="92"/>
      <c r="T154" s="92"/>
    </row>
    <row r="155" spans="1:49" ht="78" customHeight="1" x14ac:dyDescent="0.25">
      <c r="A155" s="90" t="s">
        <v>193</v>
      </c>
      <c r="B155" s="90"/>
      <c r="C155" s="90"/>
      <c r="D155" s="90"/>
      <c r="E155" s="90"/>
      <c r="F155" s="90"/>
      <c r="G155" s="90"/>
      <c r="H155" s="90"/>
      <c r="I155" s="90"/>
      <c r="J155" s="87"/>
      <c r="K155" s="87"/>
      <c r="L155" s="87"/>
      <c r="M155" s="87"/>
      <c r="N155" s="87"/>
      <c r="O155" s="87"/>
      <c r="P155" s="87"/>
      <c r="Q155" s="87"/>
      <c r="R155" s="87"/>
      <c r="S155" s="87"/>
      <c r="T155" s="87"/>
    </row>
    <row r="156" spans="1:49" ht="152.25" customHeight="1" x14ac:dyDescent="0.25">
      <c r="A156" s="87" t="s">
        <v>196</v>
      </c>
      <c r="B156" s="87"/>
      <c r="C156" s="87"/>
      <c r="D156" s="87"/>
      <c r="E156" s="87"/>
      <c r="F156" s="87"/>
      <c r="G156" s="87"/>
      <c r="H156" s="87"/>
      <c r="I156" s="87"/>
      <c r="J156" s="87"/>
      <c r="K156" s="87"/>
      <c r="L156" s="87"/>
      <c r="M156" s="87"/>
      <c r="N156" s="87"/>
      <c r="O156" s="87"/>
      <c r="P156" s="87"/>
      <c r="Q156" s="87"/>
      <c r="R156" s="87"/>
      <c r="S156" s="87"/>
      <c r="T156" s="87"/>
    </row>
  </sheetData>
  <mergeCells count="62">
    <mergeCell ref="A150:T150"/>
    <mergeCell ref="A7:A9"/>
    <mergeCell ref="J7:L7"/>
    <mergeCell ref="M7:O7"/>
    <mergeCell ref="P7:Q7"/>
    <mergeCell ref="B7:D7"/>
    <mergeCell ref="E7:G7"/>
    <mergeCell ref="H7:I7"/>
    <mergeCell ref="J9:K9"/>
    <mergeCell ref="B9:C9"/>
    <mergeCell ref="E9:F9"/>
    <mergeCell ref="M9:N9"/>
    <mergeCell ref="P9:Q9"/>
    <mergeCell ref="H9:I9"/>
    <mergeCell ref="AP6:AW6"/>
    <mergeCell ref="B6:I6"/>
    <mergeCell ref="J6:Q6"/>
    <mergeCell ref="R6:Y6"/>
    <mergeCell ref="Z6:AG6"/>
    <mergeCell ref="AH6:AO6"/>
    <mergeCell ref="AS7:AU7"/>
    <mergeCell ref="AV7:AW7"/>
    <mergeCell ref="D8:D9"/>
    <mergeCell ref="G8:G9"/>
    <mergeCell ref="L8:L9"/>
    <mergeCell ref="O8:O9"/>
    <mergeCell ref="AH7:AJ7"/>
    <mergeCell ref="AK7:AM7"/>
    <mergeCell ref="AN7:AO7"/>
    <mergeCell ref="AJ8:AJ9"/>
    <mergeCell ref="AM8:AM9"/>
    <mergeCell ref="AR8:AR9"/>
    <mergeCell ref="AK9:AL9"/>
    <mergeCell ref="AN9:AO9"/>
    <mergeCell ref="AP9:AQ9"/>
    <mergeCell ref="AF7:AG7"/>
    <mergeCell ref="W8:W9"/>
    <mergeCell ref="AP7:AR7"/>
    <mergeCell ref="R7:T7"/>
    <mergeCell ref="U7:W7"/>
    <mergeCell ref="X7:Y7"/>
    <mergeCell ref="Z7:AB7"/>
    <mergeCell ref="AC7:AE7"/>
    <mergeCell ref="AB8:AB9"/>
    <mergeCell ref="Z9:AA9"/>
    <mergeCell ref="R9:S9"/>
    <mergeCell ref="U9:V9"/>
    <mergeCell ref="X9:Y9"/>
    <mergeCell ref="AE8:AE9"/>
    <mergeCell ref="T8:T9"/>
    <mergeCell ref="AS9:AT9"/>
    <mergeCell ref="AV9:AW9"/>
    <mergeCell ref="AH9:AI9"/>
    <mergeCell ref="AU8:AU9"/>
    <mergeCell ref="AC9:AD9"/>
    <mergeCell ref="AF9:AG9"/>
    <mergeCell ref="A156:T156"/>
    <mergeCell ref="A151:T151"/>
    <mergeCell ref="A152:T152"/>
    <mergeCell ref="A153:T153"/>
    <mergeCell ref="A154:T154"/>
    <mergeCell ref="A155:T155"/>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6E251-DC27-4BEE-ADC4-9291EC83EA0C}">
  <dimension ref="A1:AW156"/>
  <sheetViews>
    <sheetView workbookViewId="0">
      <pane xSplit="1" ySplit="9" topLeftCell="B10" activePane="bottomRight" state="frozen"/>
      <selection pane="topRight" activeCell="B1" sqref="B1"/>
      <selection pane="bottomLeft" activeCell="A9" sqref="A9"/>
      <selection pane="bottomRight" activeCell="AZ3" sqref="AZ3"/>
    </sheetView>
  </sheetViews>
  <sheetFormatPr defaultRowHeight="15" x14ac:dyDescent="0.25"/>
  <cols>
    <col min="1" max="1" width="39.7109375" style="1" customWidth="1"/>
    <col min="2" max="3" width="9.28515625" style="4" customWidth="1"/>
    <col min="4" max="4" width="9.28515625" style="8" customWidth="1"/>
    <col min="5" max="6" width="9.28515625" style="15" hidden="1" customWidth="1"/>
    <col min="7" max="7" width="9.28515625" style="8" hidden="1" customWidth="1"/>
    <col min="8" max="9" width="9.28515625" style="15" hidden="1" customWidth="1"/>
    <col min="10" max="11" width="9.28515625" style="4" customWidth="1"/>
    <col min="12" max="12" width="9.28515625" style="8" customWidth="1"/>
    <col min="13" max="14" width="9.28515625" style="15" hidden="1" customWidth="1"/>
    <col min="15" max="15" width="9.28515625" style="8" hidden="1" customWidth="1"/>
    <col min="16" max="17" width="9.28515625" style="15" hidden="1" customWidth="1"/>
    <col min="18" max="19" width="9.28515625" style="4" customWidth="1"/>
    <col min="20" max="20" width="9.28515625" style="8" customWidth="1"/>
    <col min="21" max="22" width="9.28515625" style="15" hidden="1" customWidth="1"/>
    <col min="23" max="23" width="9.28515625" style="8" hidden="1" customWidth="1"/>
    <col min="24" max="25" width="9.28515625" style="15" hidden="1" customWidth="1"/>
    <col min="26" max="27" width="9.28515625" style="4" customWidth="1"/>
    <col min="28" max="28" width="9.28515625" style="8" customWidth="1"/>
    <col min="29" max="30" width="9.28515625" style="15" hidden="1" customWidth="1"/>
    <col min="31" max="31" width="9.28515625" style="8" hidden="1" customWidth="1"/>
    <col min="32" max="33" width="9.28515625" style="15" hidden="1" customWidth="1"/>
    <col min="34" max="35" width="9.28515625" style="4" customWidth="1"/>
    <col min="36" max="36" width="9.28515625" style="8" customWidth="1"/>
    <col min="37" max="38" width="9.28515625" style="15" hidden="1" customWidth="1"/>
    <col min="39" max="39" width="9.28515625" style="8" hidden="1" customWidth="1"/>
    <col min="40" max="41" width="9.28515625" style="15" hidden="1" customWidth="1"/>
    <col min="42" max="43" width="9.28515625" style="4" customWidth="1"/>
    <col min="44" max="44" width="9.28515625" style="8" customWidth="1"/>
    <col min="45" max="45" width="9.28515625" style="15" hidden="1" customWidth="1"/>
    <col min="46" max="46" width="9.140625" style="18" hidden="1" customWidth="1"/>
    <col min="47" max="47" width="9.140625" style="10" hidden="1" customWidth="1"/>
    <col min="48" max="49" width="9.28515625" style="18" hidden="1" customWidth="1"/>
  </cols>
  <sheetData>
    <row r="1" spans="1:49" x14ac:dyDescent="0.25">
      <c r="A1" s="82"/>
    </row>
    <row r="2" spans="1:49" x14ac:dyDescent="0.25">
      <c r="A2"/>
    </row>
    <row r="3" spans="1:49" ht="23.25" x14ac:dyDescent="0.35">
      <c r="A3" s="56" t="s">
        <v>155</v>
      </c>
    </row>
    <row r="4" spans="1:49" ht="15.6" customHeight="1" x14ac:dyDescent="0.25">
      <c r="A4" s="57" t="s">
        <v>158</v>
      </c>
    </row>
    <row r="6" spans="1:49" x14ac:dyDescent="0.25">
      <c r="A6" s="74"/>
      <c r="B6" s="122">
        <v>2019</v>
      </c>
      <c r="C6" s="123"/>
      <c r="D6" s="123"/>
      <c r="E6" s="123"/>
      <c r="F6" s="123"/>
      <c r="G6" s="123"/>
      <c r="H6" s="123"/>
      <c r="I6" s="124"/>
      <c r="J6" s="122">
        <v>2020</v>
      </c>
      <c r="K6" s="123"/>
      <c r="L6" s="123"/>
      <c r="M6" s="123"/>
      <c r="N6" s="123"/>
      <c r="O6" s="123"/>
      <c r="P6" s="123"/>
      <c r="Q6" s="124"/>
      <c r="R6" s="122">
        <v>2021</v>
      </c>
      <c r="S6" s="123"/>
      <c r="T6" s="123"/>
      <c r="U6" s="123"/>
      <c r="V6" s="123"/>
      <c r="W6" s="123"/>
      <c r="X6" s="123"/>
      <c r="Y6" s="124"/>
      <c r="Z6" s="122">
        <v>2022</v>
      </c>
      <c r="AA6" s="123"/>
      <c r="AB6" s="123"/>
      <c r="AC6" s="123"/>
      <c r="AD6" s="123"/>
      <c r="AE6" s="123"/>
      <c r="AF6" s="123"/>
      <c r="AG6" s="124"/>
      <c r="AH6" s="122">
        <v>2030</v>
      </c>
      <c r="AI6" s="123"/>
      <c r="AJ6" s="123"/>
      <c r="AK6" s="123"/>
      <c r="AL6" s="123"/>
      <c r="AM6" s="123"/>
      <c r="AN6" s="123"/>
      <c r="AO6" s="124"/>
      <c r="AP6" s="122">
        <v>2050</v>
      </c>
      <c r="AQ6" s="123"/>
      <c r="AR6" s="123"/>
      <c r="AS6" s="123"/>
      <c r="AT6" s="123"/>
      <c r="AU6" s="123"/>
      <c r="AV6" s="123"/>
      <c r="AW6" s="124"/>
    </row>
    <row r="7" spans="1:49" ht="14.45" customHeight="1" x14ac:dyDescent="0.25">
      <c r="A7" s="117" t="s">
        <v>8</v>
      </c>
      <c r="B7" s="109" t="s">
        <v>2</v>
      </c>
      <c r="C7" s="110"/>
      <c r="D7" s="110"/>
      <c r="E7" s="109" t="s">
        <v>4</v>
      </c>
      <c r="F7" s="110"/>
      <c r="G7" s="110"/>
      <c r="H7" s="115" t="s">
        <v>5</v>
      </c>
      <c r="I7" s="116"/>
      <c r="J7" s="109" t="s">
        <v>2</v>
      </c>
      <c r="K7" s="110"/>
      <c r="L7" s="110"/>
      <c r="M7" s="109" t="s">
        <v>4</v>
      </c>
      <c r="N7" s="110"/>
      <c r="O7" s="110"/>
      <c r="P7" s="115" t="s">
        <v>5</v>
      </c>
      <c r="Q7" s="116"/>
      <c r="R7" s="109" t="s">
        <v>2</v>
      </c>
      <c r="S7" s="110"/>
      <c r="T7" s="110"/>
      <c r="U7" s="109" t="s">
        <v>4</v>
      </c>
      <c r="V7" s="110"/>
      <c r="W7" s="110"/>
      <c r="X7" s="115" t="s">
        <v>5</v>
      </c>
      <c r="Y7" s="116"/>
      <c r="Z7" s="109" t="s">
        <v>2</v>
      </c>
      <c r="AA7" s="110"/>
      <c r="AB7" s="110"/>
      <c r="AC7" s="109" t="s">
        <v>4</v>
      </c>
      <c r="AD7" s="110"/>
      <c r="AE7" s="110"/>
      <c r="AF7" s="115" t="s">
        <v>5</v>
      </c>
      <c r="AG7" s="116"/>
      <c r="AH7" s="109" t="s">
        <v>2</v>
      </c>
      <c r="AI7" s="110"/>
      <c r="AJ7" s="110"/>
      <c r="AK7" s="109" t="s">
        <v>4</v>
      </c>
      <c r="AL7" s="110"/>
      <c r="AM7" s="110"/>
      <c r="AN7" s="115" t="s">
        <v>5</v>
      </c>
      <c r="AO7" s="116"/>
      <c r="AP7" s="109" t="s">
        <v>2</v>
      </c>
      <c r="AQ7" s="110"/>
      <c r="AR7" s="110"/>
      <c r="AS7" s="109" t="s">
        <v>4</v>
      </c>
      <c r="AT7" s="110"/>
      <c r="AU7" s="110"/>
      <c r="AV7" s="115" t="s">
        <v>5</v>
      </c>
      <c r="AW7" s="116"/>
    </row>
    <row r="8" spans="1:49" s="2" customFormat="1" x14ac:dyDescent="0.25">
      <c r="A8" s="118"/>
      <c r="B8" s="71" t="s">
        <v>1</v>
      </c>
      <c r="C8" s="71" t="s">
        <v>0</v>
      </c>
      <c r="D8" s="111" t="s">
        <v>3</v>
      </c>
      <c r="E8" s="72" t="s">
        <v>1</v>
      </c>
      <c r="F8" s="72" t="s">
        <v>0</v>
      </c>
      <c r="G8" s="111" t="s">
        <v>3</v>
      </c>
      <c r="H8" s="72" t="s">
        <v>1</v>
      </c>
      <c r="I8" s="72" t="s">
        <v>0</v>
      </c>
      <c r="J8" s="71" t="s">
        <v>1</v>
      </c>
      <c r="K8" s="71" t="s">
        <v>0</v>
      </c>
      <c r="L8" s="111" t="s">
        <v>3</v>
      </c>
      <c r="M8" s="72" t="s">
        <v>1</v>
      </c>
      <c r="N8" s="72" t="s">
        <v>0</v>
      </c>
      <c r="O8" s="111" t="s">
        <v>3</v>
      </c>
      <c r="P8" s="72" t="s">
        <v>1</v>
      </c>
      <c r="Q8" s="72" t="s">
        <v>0</v>
      </c>
      <c r="R8" s="71" t="s">
        <v>1</v>
      </c>
      <c r="S8" s="71" t="s">
        <v>0</v>
      </c>
      <c r="T8" s="111" t="s">
        <v>3</v>
      </c>
      <c r="U8" s="72" t="s">
        <v>1</v>
      </c>
      <c r="V8" s="72" t="s">
        <v>0</v>
      </c>
      <c r="W8" s="111" t="s">
        <v>3</v>
      </c>
      <c r="X8" s="72" t="s">
        <v>1</v>
      </c>
      <c r="Y8" s="72" t="s">
        <v>0</v>
      </c>
      <c r="Z8" s="71" t="s">
        <v>1</v>
      </c>
      <c r="AA8" s="71" t="s">
        <v>0</v>
      </c>
      <c r="AB8" s="111" t="s">
        <v>3</v>
      </c>
      <c r="AC8" s="72" t="s">
        <v>1</v>
      </c>
      <c r="AD8" s="72" t="s">
        <v>0</v>
      </c>
      <c r="AE8" s="111" t="s">
        <v>3</v>
      </c>
      <c r="AF8" s="72" t="s">
        <v>1</v>
      </c>
      <c r="AG8" s="72" t="s">
        <v>0</v>
      </c>
      <c r="AH8" s="71" t="s">
        <v>1</v>
      </c>
      <c r="AI8" s="71" t="s">
        <v>0</v>
      </c>
      <c r="AJ8" s="111" t="s">
        <v>3</v>
      </c>
      <c r="AK8" s="72" t="s">
        <v>1</v>
      </c>
      <c r="AL8" s="72" t="s">
        <v>0</v>
      </c>
      <c r="AM8" s="111" t="s">
        <v>3</v>
      </c>
      <c r="AN8" s="72" t="s">
        <v>1</v>
      </c>
      <c r="AO8" s="72" t="s">
        <v>0</v>
      </c>
      <c r="AP8" s="71" t="s">
        <v>1</v>
      </c>
      <c r="AQ8" s="71" t="s">
        <v>0</v>
      </c>
      <c r="AR8" s="111" t="s">
        <v>3</v>
      </c>
      <c r="AS8" s="72" t="s">
        <v>1</v>
      </c>
      <c r="AT8" s="72" t="s">
        <v>0</v>
      </c>
      <c r="AU8" s="111" t="s">
        <v>3</v>
      </c>
      <c r="AV8" s="72" t="s">
        <v>1</v>
      </c>
      <c r="AW8" s="72" t="s">
        <v>0</v>
      </c>
    </row>
    <row r="9" spans="1:49" ht="15.75" thickBot="1" x14ac:dyDescent="0.3">
      <c r="A9" s="119"/>
      <c r="B9" s="125" t="s">
        <v>6</v>
      </c>
      <c r="C9" s="125"/>
      <c r="D9" s="121"/>
      <c r="E9" s="120" t="s">
        <v>7</v>
      </c>
      <c r="F9" s="120"/>
      <c r="G9" s="121"/>
      <c r="H9" s="120" t="s">
        <v>7</v>
      </c>
      <c r="I9" s="120"/>
      <c r="J9" s="125" t="s">
        <v>6</v>
      </c>
      <c r="K9" s="125"/>
      <c r="L9" s="121"/>
      <c r="M9" s="120" t="s">
        <v>7</v>
      </c>
      <c r="N9" s="120"/>
      <c r="O9" s="121"/>
      <c r="P9" s="120" t="s">
        <v>7</v>
      </c>
      <c r="Q9" s="120"/>
      <c r="R9" s="125" t="s">
        <v>6</v>
      </c>
      <c r="S9" s="125"/>
      <c r="T9" s="121"/>
      <c r="U9" s="120" t="s">
        <v>7</v>
      </c>
      <c r="V9" s="120"/>
      <c r="W9" s="121"/>
      <c r="X9" s="120" t="s">
        <v>7</v>
      </c>
      <c r="Y9" s="120"/>
      <c r="Z9" s="125" t="s">
        <v>6</v>
      </c>
      <c r="AA9" s="125"/>
      <c r="AB9" s="121"/>
      <c r="AC9" s="120" t="s">
        <v>7</v>
      </c>
      <c r="AD9" s="120"/>
      <c r="AE9" s="121"/>
      <c r="AF9" s="120" t="s">
        <v>7</v>
      </c>
      <c r="AG9" s="120"/>
      <c r="AH9" s="125" t="s">
        <v>6</v>
      </c>
      <c r="AI9" s="125"/>
      <c r="AJ9" s="121"/>
      <c r="AK9" s="120" t="s">
        <v>7</v>
      </c>
      <c r="AL9" s="120"/>
      <c r="AM9" s="121"/>
      <c r="AN9" s="120" t="s">
        <v>7</v>
      </c>
      <c r="AO9" s="120"/>
      <c r="AP9" s="125" t="s">
        <v>6</v>
      </c>
      <c r="AQ9" s="125"/>
      <c r="AR9" s="121"/>
      <c r="AS9" s="120" t="s">
        <v>7</v>
      </c>
      <c r="AT9" s="120"/>
      <c r="AU9" s="121"/>
      <c r="AV9" s="120" t="s">
        <v>7</v>
      </c>
      <c r="AW9" s="120"/>
    </row>
    <row r="10" spans="1:49" x14ac:dyDescent="0.25">
      <c r="A10" s="58" t="s">
        <v>12</v>
      </c>
      <c r="B10" s="59">
        <v>0.31639179589999999</v>
      </c>
      <c r="C10" s="59">
        <v>0.40878263120000002</v>
      </c>
      <c r="D10" s="60" t="str">
        <f>IF(B10="-","-",IF(C10="-","-",IF(B10&lt;1,"NA",IF(C10&lt;1,"NA",B10/C10*100))))</f>
        <v>NA</v>
      </c>
      <c r="E10" s="61">
        <v>1.7000000899999999E-2</v>
      </c>
      <c r="F10" s="61">
        <v>2.1999999900000001E-2</v>
      </c>
      <c r="G10" s="60" t="s">
        <v>174</v>
      </c>
      <c r="H10" s="61">
        <v>5.3730845450000002</v>
      </c>
      <c r="I10" s="61">
        <v>5.3818335529999999</v>
      </c>
      <c r="J10" s="59">
        <v>0.3248523176</v>
      </c>
      <c r="K10" s="59">
        <v>0.4322144389</v>
      </c>
      <c r="L10" s="60" t="str">
        <f>IF(J10="-","-",IF(K10="-","-",IF(J10&lt;1,"NA",IF(K10&lt;1,"NA",J10/K10*100))))</f>
        <v>NA</v>
      </c>
      <c r="M10" s="61">
        <v>1.7999999199999998E-2</v>
      </c>
      <c r="N10" s="61">
        <v>2.40000002E-2</v>
      </c>
      <c r="O10" s="60" t="s">
        <v>174</v>
      </c>
      <c r="P10" s="61">
        <v>5.540979385</v>
      </c>
      <c r="Q10" s="61">
        <v>5.5527992250000002</v>
      </c>
      <c r="R10" s="59">
        <v>0.68350827690000004</v>
      </c>
      <c r="S10" s="59">
        <v>0.83899021149999997</v>
      </c>
      <c r="T10" s="60" t="str">
        <f>IF(R10="-","-",IF(S10="-","-",IF(R10&lt;1,"NA",IF(S10&lt;1,"NA",R10/S10*100))))</f>
        <v>NA</v>
      </c>
      <c r="U10" s="61">
        <v>3.9000000799999997E-2</v>
      </c>
      <c r="V10" s="61">
        <v>4.8000000399999999E-2</v>
      </c>
      <c r="W10" s="60" t="s">
        <v>174</v>
      </c>
      <c r="X10" s="61">
        <v>5.7058563229999999</v>
      </c>
      <c r="Y10" s="61">
        <v>5.7211632730000002</v>
      </c>
      <c r="Z10" s="59">
        <v>0.44321885700000002</v>
      </c>
      <c r="AA10" s="59">
        <v>0.69665926690000002</v>
      </c>
      <c r="AB10" s="60" t="str">
        <f>IF(Z10="-","-",IF(AA10="-","-",IF(Z10&lt;1,"NA",IF(AA10&lt;1,"NA",Z10/AA10*100))))</f>
        <v>NA</v>
      </c>
      <c r="AC10" s="61">
        <v>2.6000000499999999E-2</v>
      </c>
      <c r="AD10" s="61">
        <v>4.1000001100000003E-2</v>
      </c>
      <c r="AE10" s="60" t="s">
        <v>174</v>
      </c>
      <c r="AF10" s="61">
        <v>5.8661766049999997</v>
      </c>
      <c r="AG10" s="61">
        <v>5.8852300639999999</v>
      </c>
      <c r="AH10" s="59">
        <v>0.1177769378</v>
      </c>
      <c r="AI10" s="59">
        <v>0.55346542600000004</v>
      </c>
      <c r="AJ10" s="60" t="str">
        <f>IF(AH10="-","-",IF(AI10="-","-",IF(AH10&lt;1,"NA",IF(AI10&lt;1,"NA",AH10/AI10*100))))</f>
        <v>NA</v>
      </c>
      <c r="AK10" s="61">
        <v>8.0000004000000003E-3</v>
      </c>
      <c r="AL10" s="61">
        <v>3.7999998799999997E-2</v>
      </c>
      <c r="AM10" s="60" t="s">
        <v>174</v>
      </c>
      <c r="AN10" s="61">
        <v>6.7925014499999996</v>
      </c>
      <c r="AO10" s="61">
        <v>6.8658304210000001</v>
      </c>
      <c r="AP10" s="59" t="s">
        <v>184</v>
      </c>
      <c r="AQ10" s="59">
        <v>5.6806299800000001E-2</v>
      </c>
      <c r="AR10" s="60" t="str">
        <f>IF(AP10="-","-",IF(AQ10="-","-",IF(AP10&lt;1,"NA",IF(AQ10&lt;1,"NA",AP10/AQ10*100))))</f>
        <v>-</v>
      </c>
      <c r="AS10" s="69" t="s">
        <v>184</v>
      </c>
      <c r="AT10" s="69">
        <v>4.0000002000000002E-3</v>
      </c>
      <c r="AU10" s="70" t="s">
        <v>174</v>
      </c>
      <c r="AV10" s="69">
        <v>6.8410692209999997</v>
      </c>
      <c r="AW10" s="69">
        <v>7.0414724350000002</v>
      </c>
    </row>
    <row r="11" spans="1:49" x14ac:dyDescent="0.25">
      <c r="A11" s="35" t="s">
        <v>13</v>
      </c>
      <c r="B11" s="36">
        <v>34.834495539999999</v>
      </c>
      <c r="C11" s="36">
        <v>37.546600339999998</v>
      </c>
      <c r="D11" s="33">
        <f t="shared" ref="D11:D73" si="0">IF(B11="-","-",IF(C11="-","-",IF(B11&lt;1,"NA",IF(C11&lt;1,"NA",B11/C11*100))))</f>
        <v>92.776696756987931</v>
      </c>
      <c r="E11" s="38">
        <v>0.84600001570000005</v>
      </c>
      <c r="F11" s="38">
        <v>0.85799998040000003</v>
      </c>
      <c r="G11" s="37">
        <v>98.601402280000002</v>
      </c>
      <c r="H11" s="38">
        <v>2.4286272530000002</v>
      </c>
      <c r="I11" s="38">
        <v>2.2851603030000001</v>
      </c>
      <c r="J11" s="36">
        <v>35.886848450000002</v>
      </c>
      <c r="K11" s="36">
        <v>38.704174039999998</v>
      </c>
      <c r="L11" s="33">
        <f t="shared" ref="L11:L73" si="1">IF(J11="-","-",IF(K11="-","-",IF(J11&lt;1,"NA",IF(K11&lt;1,"NA",J11/K11*100))))</f>
        <v>92.720874014548542</v>
      </c>
      <c r="M11" s="38">
        <v>0.90399998429999995</v>
      </c>
      <c r="N11" s="38">
        <v>0.91900002960000005</v>
      </c>
      <c r="O11" s="37">
        <v>98.367782590000004</v>
      </c>
      <c r="P11" s="38">
        <v>2.5190286639999999</v>
      </c>
      <c r="Q11" s="38">
        <v>2.3744208809999998</v>
      </c>
      <c r="R11" s="36">
        <v>35.852878570000001</v>
      </c>
      <c r="S11" s="36">
        <v>38.619445800000001</v>
      </c>
      <c r="T11" s="33">
        <f t="shared" ref="T11:T73" si="2">IF(R11="-","-",IF(S11="-","-",IF(R11&lt;1,"NA",IF(S11&lt;1,"NA",R11/S11*100))))</f>
        <v>92.836336273888222</v>
      </c>
      <c r="U11" s="38">
        <v>0.93699997660000001</v>
      </c>
      <c r="V11" s="38">
        <v>0.95300000910000005</v>
      </c>
      <c r="W11" s="37">
        <v>98.321090699999999</v>
      </c>
      <c r="X11" s="38">
        <v>2.6134581570000002</v>
      </c>
      <c r="Y11" s="38">
        <v>2.4676687720000001</v>
      </c>
      <c r="Z11" s="36">
        <v>35.246467590000002</v>
      </c>
      <c r="AA11" s="36">
        <v>38.009819030000003</v>
      </c>
      <c r="AB11" s="33">
        <f t="shared" ref="AB11:AB73" si="3">IF(Z11="-","-",IF(AA11="-","-",IF(Z11&lt;1,"NA",IF(AA11&lt;1,"NA",Z11/AA11*100))))</f>
        <v>92.729901087350683</v>
      </c>
      <c r="AC11" s="38">
        <v>0.95599997039999995</v>
      </c>
      <c r="AD11" s="38">
        <v>0.97500002379999995</v>
      </c>
      <c r="AE11" s="37">
        <v>98.051277159999998</v>
      </c>
      <c r="AF11" s="38">
        <v>2.7123284339999998</v>
      </c>
      <c r="AG11" s="38">
        <v>2.565126657</v>
      </c>
      <c r="AH11" s="36">
        <v>31.772556300000002</v>
      </c>
      <c r="AI11" s="36">
        <v>34.477687840000002</v>
      </c>
      <c r="AJ11" s="33">
        <f t="shared" ref="AJ11:AJ73" si="4">IF(AH11="-","-",IF(AI11="-","-",IF(AH11&lt;1,"NA",IF(AI11&lt;1,"NA",AH11/AI11*100))))</f>
        <v>92.153964753803521</v>
      </c>
      <c r="AK11" s="38">
        <v>1.1499999759999999</v>
      </c>
      <c r="AL11" s="38">
        <v>1.1909999849999999</v>
      </c>
      <c r="AM11" s="37">
        <v>96.557510379999997</v>
      </c>
      <c r="AN11" s="38">
        <v>3.6194758419999999</v>
      </c>
      <c r="AO11" s="38">
        <v>3.4544079299999999</v>
      </c>
      <c r="AP11" s="36">
        <v>7.672176361</v>
      </c>
      <c r="AQ11" s="36">
        <v>9.4159135819999999</v>
      </c>
      <c r="AR11" s="33">
        <f t="shared" ref="AR11:AR73" si="5">IF(AP11="-","-",IF(AQ11="-","-",IF(AP11&lt;1,"NA",IF(AQ11&lt;1,"NA",AP11/AQ11*100))))</f>
        <v>81.480955556628857</v>
      </c>
      <c r="AS11" s="16">
        <v>0.57800000910000005</v>
      </c>
      <c r="AT11" s="16">
        <v>0.69400000569999998</v>
      </c>
      <c r="AU11" s="9">
        <v>83.28530121</v>
      </c>
      <c r="AV11" s="16">
        <v>7.5337162019999999</v>
      </c>
      <c r="AW11" s="16">
        <v>7.3705010409999998</v>
      </c>
    </row>
    <row r="12" spans="1:49" x14ac:dyDescent="0.25">
      <c r="A12" s="31" t="s">
        <v>14</v>
      </c>
      <c r="B12" s="32">
        <v>0.69776195289999998</v>
      </c>
      <c r="C12" s="32">
        <v>0.6373965144</v>
      </c>
      <c r="D12" s="33" t="str">
        <f t="shared" si="0"/>
        <v>NA</v>
      </c>
      <c r="E12" s="34">
        <v>3.9000000799999997E-2</v>
      </c>
      <c r="F12" s="34">
        <v>3.5000000099999998E-2</v>
      </c>
      <c r="G12" s="33" t="s">
        <v>174</v>
      </c>
      <c r="H12" s="34">
        <v>5.5892987249999999</v>
      </c>
      <c r="I12" s="34">
        <v>5.4910879140000004</v>
      </c>
      <c r="J12" s="32">
        <v>0.95212423800000001</v>
      </c>
      <c r="K12" s="32">
        <v>0.85997051000000002</v>
      </c>
      <c r="L12" s="33" t="str">
        <f t="shared" si="1"/>
        <v>NA</v>
      </c>
      <c r="M12" s="34">
        <v>5.4000001399999997E-2</v>
      </c>
      <c r="N12" s="34">
        <v>4.8000000399999999E-2</v>
      </c>
      <c r="O12" s="33" t="s">
        <v>174</v>
      </c>
      <c r="P12" s="34">
        <v>5.6715288160000004</v>
      </c>
      <c r="Q12" s="34">
        <v>5.5815868379999998</v>
      </c>
      <c r="R12" s="32">
        <v>0.90347468850000001</v>
      </c>
      <c r="S12" s="32">
        <v>0.84611487389999995</v>
      </c>
      <c r="T12" s="33" t="str">
        <f t="shared" si="2"/>
        <v>NA</v>
      </c>
      <c r="U12" s="34">
        <v>5.2000001099999998E-2</v>
      </c>
      <c r="V12" s="34">
        <v>4.8000000399999999E-2</v>
      </c>
      <c r="W12" s="33" t="s">
        <v>174</v>
      </c>
      <c r="X12" s="34">
        <v>5.7555570600000001</v>
      </c>
      <c r="Y12" s="34">
        <v>5.6729884149999998</v>
      </c>
      <c r="Z12" s="32">
        <v>0.85601460929999995</v>
      </c>
      <c r="AA12" s="32">
        <v>0.81527769569999997</v>
      </c>
      <c r="AB12" s="33" t="str">
        <f t="shared" si="3"/>
        <v>NA</v>
      </c>
      <c r="AC12" s="34">
        <v>5.0000000699999998E-2</v>
      </c>
      <c r="AD12" s="34">
        <v>4.69999984E-2</v>
      </c>
      <c r="AE12" s="33" t="s">
        <v>174</v>
      </c>
      <c r="AF12" s="34">
        <v>5.8410215379999997</v>
      </c>
      <c r="AG12" s="34">
        <v>5.7649068830000001</v>
      </c>
      <c r="AH12" s="32">
        <v>0.68647831680000004</v>
      </c>
      <c r="AI12" s="32">
        <v>0.71961939330000002</v>
      </c>
      <c r="AJ12" s="33" t="str">
        <f t="shared" si="4"/>
        <v>NA</v>
      </c>
      <c r="AK12" s="34">
        <v>4.3999999800000002E-2</v>
      </c>
      <c r="AL12" s="34">
        <v>4.6000000100000001E-2</v>
      </c>
      <c r="AM12" s="33" t="s">
        <v>174</v>
      </c>
      <c r="AN12" s="34">
        <v>6.4095249179999998</v>
      </c>
      <c r="AO12" s="34">
        <v>6.3922681810000004</v>
      </c>
      <c r="AP12" s="32">
        <v>0.2175646275</v>
      </c>
      <c r="AQ12" s="32">
        <v>0.2170833945</v>
      </c>
      <c r="AR12" s="33" t="str">
        <f t="shared" si="5"/>
        <v>NA</v>
      </c>
      <c r="AS12" s="17">
        <v>1.4999999700000001E-2</v>
      </c>
      <c r="AT12" s="17">
        <v>1.4999999700000001E-2</v>
      </c>
      <c r="AU12" s="12" t="s">
        <v>174</v>
      </c>
      <c r="AV12" s="17">
        <v>6.8945031170000002</v>
      </c>
      <c r="AW12" s="17">
        <v>6.9097871780000002</v>
      </c>
    </row>
    <row r="13" spans="1:49" x14ac:dyDescent="0.25">
      <c r="A13" s="35" t="s">
        <v>15</v>
      </c>
      <c r="B13" s="36">
        <v>1.5261052850000001</v>
      </c>
      <c r="C13" s="36">
        <v>1.745652676</v>
      </c>
      <c r="D13" s="33">
        <f t="shared" si="0"/>
        <v>87.423191679625972</v>
      </c>
      <c r="E13" s="38">
        <v>6.3E-3</v>
      </c>
      <c r="F13" s="38">
        <v>5.9000001999999999E-3</v>
      </c>
      <c r="G13" s="37">
        <v>106.7796555</v>
      </c>
      <c r="H13" s="38">
        <v>0.41281557079999998</v>
      </c>
      <c r="I13" s="38">
        <v>0.33798244599999999</v>
      </c>
      <c r="J13" s="36">
        <v>1.170172811</v>
      </c>
      <c r="K13" s="36">
        <v>1.5953117610000001</v>
      </c>
      <c r="L13" s="33">
        <f t="shared" si="1"/>
        <v>73.35072928105869</v>
      </c>
      <c r="M13" s="38">
        <v>4.9000001000000003E-3</v>
      </c>
      <c r="N13" s="38">
        <v>5.4999999999999997E-3</v>
      </c>
      <c r="O13" s="37">
        <v>89.090911869999999</v>
      </c>
      <c r="P13" s="38">
        <v>0.41874155400000002</v>
      </c>
      <c r="Q13" s="38">
        <v>0.34476017949999999</v>
      </c>
      <c r="R13" s="36">
        <v>1.5946072339999999</v>
      </c>
      <c r="S13" s="36">
        <v>2.0654449459999999</v>
      </c>
      <c r="T13" s="33">
        <f t="shared" si="2"/>
        <v>77.204054123454711</v>
      </c>
      <c r="U13" s="38">
        <v>6.8000001000000001E-3</v>
      </c>
      <c r="V13" s="38">
        <v>7.3000002000000001E-3</v>
      </c>
      <c r="W13" s="37">
        <v>93.150680539999996</v>
      </c>
      <c r="X13" s="38">
        <v>0.42643728850000001</v>
      </c>
      <c r="Y13" s="38">
        <v>0.35343474149999998</v>
      </c>
      <c r="Z13" s="36">
        <v>1.0554218289999999</v>
      </c>
      <c r="AA13" s="36">
        <v>1.6210047009999999</v>
      </c>
      <c r="AB13" s="33">
        <f t="shared" si="3"/>
        <v>65.109115868011287</v>
      </c>
      <c r="AC13" s="38">
        <v>4.6000001000000004E-3</v>
      </c>
      <c r="AD13" s="38">
        <v>5.9000001999999999E-3</v>
      </c>
      <c r="AE13" s="37">
        <v>77.966102599999999</v>
      </c>
      <c r="AF13" s="38">
        <v>0.43584471940000002</v>
      </c>
      <c r="AG13" s="38">
        <v>0.36397179959999998</v>
      </c>
      <c r="AH13" s="36">
        <v>0.42055127019999999</v>
      </c>
      <c r="AI13" s="36">
        <v>1.1758995059999999</v>
      </c>
      <c r="AJ13" s="33" t="str">
        <f t="shared" si="4"/>
        <v>NA</v>
      </c>
      <c r="AK13" s="38">
        <v>2.0999998999999998E-3</v>
      </c>
      <c r="AL13" s="38">
        <v>5.1000001999999996E-3</v>
      </c>
      <c r="AM13" s="37">
        <v>41.176467899999999</v>
      </c>
      <c r="AN13" s="38">
        <v>0.49934458729999998</v>
      </c>
      <c r="AO13" s="38">
        <v>0.4337105155</v>
      </c>
      <c r="AP13" s="36">
        <v>2.9428606900000001E-2</v>
      </c>
      <c r="AQ13" s="36">
        <v>0.26533767580000001</v>
      </c>
      <c r="AR13" s="33" t="str">
        <f t="shared" si="5"/>
        <v>NA</v>
      </c>
      <c r="AS13" s="16">
        <v>1E-4</v>
      </c>
      <c r="AT13" s="16">
        <v>1E-3</v>
      </c>
      <c r="AU13" s="9">
        <v>9.9999990459999992</v>
      </c>
      <c r="AV13" s="16">
        <v>0.33980542419999998</v>
      </c>
      <c r="AW13" s="16">
        <v>0.37687823180000002</v>
      </c>
    </row>
    <row r="14" spans="1:49" x14ac:dyDescent="0.25">
      <c r="A14" s="31" t="s">
        <v>9</v>
      </c>
      <c r="B14" s="32">
        <v>4.1857633700000001E-2</v>
      </c>
      <c r="C14" s="32">
        <v>4.5403398599999999E-2</v>
      </c>
      <c r="D14" s="33" t="str">
        <f t="shared" si="0"/>
        <v>NA</v>
      </c>
      <c r="E14" s="34">
        <v>1.4E-3</v>
      </c>
      <c r="F14" s="34">
        <v>1.5E-3</v>
      </c>
      <c r="G14" s="33" t="s">
        <v>174</v>
      </c>
      <c r="H14" s="34">
        <v>3.3446707729999998</v>
      </c>
      <c r="I14" s="34">
        <v>3.3037173750000002</v>
      </c>
      <c r="J14" s="32">
        <v>4.1380312299999999E-2</v>
      </c>
      <c r="K14" s="32">
        <v>4.1870143300000003E-2</v>
      </c>
      <c r="L14" s="33" t="str">
        <f t="shared" si="1"/>
        <v>NA</v>
      </c>
      <c r="M14" s="34">
        <v>1.4E-3</v>
      </c>
      <c r="N14" s="34">
        <v>1.4E-3</v>
      </c>
      <c r="O14" s="33" t="s">
        <v>174</v>
      </c>
      <c r="P14" s="34">
        <v>3.383251429</v>
      </c>
      <c r="Q14" s="34">
        <v>3.3436713220000001</v>
      </c>
      <c r="R14" s="32">
        <v>5.5493194599999997E-2</v>
      </c>
      <c r="S14" s="32">
        <v>5.6106157599999998E-2</v>
      </c>
      <c r="T14" s="33" t="str">
        <f t="shared" si="2"/>
        <v>NA</v>
      </c>
      <c r="U14" s="34">
        <v>1.9E-3</v>
      </c>
      <c r="V14" s="34">
        <v>1.9E-3</v>
      </c>
      <c r="W14" s="33" t="s">
        <v>174</v>
      </c>
      <c r="X14" s="34">
        <v>3.4238431450000002</v>
      </c>
      <c r="Y14" s="34">
        <v>3.3864374160000001</v>
      </c>
      <c r="Z14" s="32">
        <v>4.03678045E-2</v>
      </c>
      <c r="AA14" s="32">
        <v>4.0780708200000002E-2</v>
      </c>
      <c r="AB14" s="33" t="str">
        <f t="shared" si="3"/>
        <v>NA</v>
      </c>
      <c r="AC14" s="34">
        <v>1.4E-3</v>
      </c>
      <c r="AD14" s="34">
        <v>1.4E-3</v>
      </c>
      <c r="AE14" s="33" t="s">
        <v>174</v>
      </c>
      <c r="AF14" s="34">
        <v>3.4681103229999999</v>
      </c>
      <c r="AG14" s="34">
        <v>3.4329957960000002</v>
      </c>
      <c r="AH14" s="32">
        <v>2.1322036199999998E-2</v>
      </c>
      <c r="AI14" s="32">
        <v>1.8590170900000001E-2</v>
      </c>
      <c r="AJ14" s="33" t="str">
        <f t="shared" si="4"/>
        <v>NA</v>
      </c>
      <c r="AK14" s="34">
        <v>8.0000000000000004E-4</v>
      </c>
      <c r="AL14" s="34">
        <v>6.9999999999999999E-4</v>
      </c>
      <c r="AM14" s="33" t="s">
        <v>174</v>
      </c>
      <c r="AN14" s="34">
        <v>3.7519869799999999</v>
      </c>
      <c r="AO14" s="34">
        <v>3.7654309270000001</v>
      </c>
      <c r="AP14" s="32" t="s">
        <v>184</v>
      </c>
      <c r="AQ14" s="32">
        <v>2.5020861000000002E-3</v>
      </c>
      <c r="AR14" s="33" t="str">
        <f t="shared" si="5"/>
        <v>-</v>
      </c>
      <c r="AS14" s="17" t="s">
        <v>184</v>
      </c>
      <c r="AT14" s="17">
        <v>1E-4</v>
      </c>
      <c r="AU14" s="12" t="s">
        <v>174</v>
      </c>
      <c r="AV14" s="17">
        <v>3.9890859129999998</v>
      </c>
      <c r="AW14" s="17">
        <v>3.9966650010000002</v>
      </c>
    </row>
    <row r="15" spans="1:49" x14ac:dyDescent="0.25">
      <c r="A15" s="35" t="s">
        <v>16</v>
      </c>
      <c r="B15" s="36">
        <v>5.6569623949999999</v>
      </c>
      <c r="C15" s="36">
        <v>6.8294038769999998</v>
      </c>
      <c r="D15" s="33">
        <f t="shared" si="0"/>
        <v>82.832447705303579</v>
      </c>
      <c r="E15" s="38">
        <v>1.1699999569999999</v>
      </c>
      <c r="F15" s="38">
        <v>1.3860000370000001</v>
      </c>
      <c r="G15" s="37">
        <v>84.415580750000004</v>
      </c>
      <c r="H15" s="38">
        <v>20.682477949999999</v>
      </c>
      <c r="I15" s="38">
        <v>20.294597629999998</v>
      </c>
      <c r="J15" s="36">
        <v>4.9413528439999999</v>
      </c>
      <c r="K15" s="36">
        <v>6.1093053819999996</v>
      </c>
      <c r="L15" s="33">
        <f t="shared" si="1"/>
        <v>80.882400453557807</v>
      </c>
      <c r="M15" s="38">
        <v>1.047999978</v>
      </c>
      <c r="N15" s="38">
        <v>1.266000032</v>
      </c>
      <c r="O15" s="37">
        <v>82.780403140000004</v>
      </c>
      <c r="P15" s="38">
        <v>21.20876694</v>
      </c>
      <c r="Q15" s="38">
        <v>20.722486499999999</v>
      </c>
      <c r="R15" s="36">
        <v>4.7333345409999996</v>
      </c>
      <c r="S15" s="36">
        <v>5.8277320860000001</v>
      </c>
      <c r="T15" s="33">
        <f t="shared" si="2"/>
        <v>81.220867245612084</v>
      </c>
      <c r="U15" s="38">
        <v>1.027999997</v>
      </c>
      <c r="V15" s="38">
        <v>1.2319999930000001</v>
      </c>
      <c r="W15" s="37">
        <v>83.441558839999999</v>
      </c>
      <c r="X15" s="38">
        <v>21.718303679999998</v>
      </c>
      <c r="Y15" s="38">
        <v>21.14029884</v>
      </c>
      <c r="Z15" s="36">
        <v>3.4001960750000002</v>
      </c>
      <c r="AA15" s="36">
        <v>4.4375934600000004</v>
      </c>
      <c r="AB15" s="33">
        <f t="shared" si="3"/>
        <v>76.622523123152433</v>
      </c>
      <c r="AC15" s="38">
        <v>0.75499999520000005</v>
      </c>
      <c r="AD15" s="38">
        <v>0.95599997039999995</v>
      </c>
      <c r="AE15" s="37">
        <v>78.974899289999996</v>
      </c>
      <c r="AF15" s="38">
        <v>22.204601289999999</v>
      </c>
      <c r="AG15" s="38">
        <v>21.54320908</v>
      </c>
      <c r="AH15" s="36">
        <v>0.75002092119999997</v>
      </c>
      <c r="AI15" s="36">
        <v>1.3911024329999999</v>
      </c>
      <c r="AJ15" s="33" t="str">
        <f t="shared" si="4"/>
        <v>NA</v>
      </c>
      <c r="AK15" s="38">
        <v>0.19200000170000001</v>
      </c>
      <c r="AL15" s="38">
        <v>0.34599998589999997</v>
      </c>
      <c r="AM15" s="37">
        <v>55.491333009999998</v>
      </c>
      <c r="AN15" s="38">
        <v>25.599285129999998</v>
      </c>
      <c r="AO15" s="38">
        <v>24.872360230000002</v>
      </c>
      <c r="AP15" s="36">
        <v>2.1866750000000001E-2</v>
      </c>
      <c r="AQ15" s="36">
        <v>1.0622394300000001E-2</v>
      </c>
      <c r="AR15" s="33" t="str">
        <f t="shared" si="5"/>
        <v>NA</v>
      </c>
      <c r="AS15" s="16">
        <v>6.0000000999999997E-3</v>
      </c>
      <c r="AT15" s="16">
        <v>3.0000000000000001E-3</v>
      </c>
      <c r="AU15" s="9">
        <v>200</v>
      </c>
      <c r="AV15" s="16">
        <v>27.438920970000002</v>
      </c>
      <c r="AW15" s="16">
        <v>28.24221992</v>
      </c>
    </row>
    <row r="16" spans="1:49" x14ac:dyDescent="0.25">
      <c r="A16" s="31" t="s">
        <v>17</v>
      </c>
      <c r="B16" s="32">
        <v>3.1931569579999999</v>
      </c>
      <c r="C16" s="32">
        <v>3.2144503590000002</v>
      </c>
      <c r="D16" s="33">
        <f t="shared" si="0"/>
        <v>99.337572566943464</v>
      </c>
      <c r="E16" s="34">
        <v>1.2999999999999999E-3</v>
      </c>
      <c r="F16" s="34">
        <v>1.2000000999999999E-3</v>
      </c>
      <c r="G16" s="33">
        <v>108.3333282</v>
      </c>
      <c r="H16" s="34">
        <v>4.0712058500000002E-2</v>
      </c>
      <c r="I16" s="34">
        <v>3.7331420900000002E-2</v>
      </c>
      <c r="J16" s="32">
        <v>3.9548768999999999</v>
      </c>
      <c r="K16" s="32">
        <v>3.4994382860000002</v>
      </c>
      <c r="L16" s="33">
        <f t="shared" si="1"/>
        <v>113.01462054130363</v>
      </c>
      <c r="M16" s="34">
        <v>1.6000000000000001E-3</v>
      </c>
      <c r="N16" s="34">
        <v>1.2999999999999999E-3</v>
      </c>
      <c r="O16" s="33">
        <v>123.0769196</v>
      </c>
      <c r="P16" s="34">
        <v>4.0456380700000003E-2</v>
      </c>
      <c r="Q16" s="34">
        <v>3.7148818399999999E-2</v>
      </c>
      <c r="R16" s="32">
        <v>3.9786791799999999</v>
      </c>
      <c r="S16" s="32">
        <v>3.7866637710000002</v>
      </c>
      <c r="T16" s="33">
        <f t="shared" si="2"/>
        <v>105.07083334069797</v>
      </c>
      <c r="U16" s="34">
        <v>1.6000000000000001E-3</v>
      </c>
      <c r="V16" s="34">
        <v>1.4E-3</v>
      </c>
      <c r="W16" s="33">
        <v>114.2857132</v>
      </c>
      <c r="X16" s="34">
        <v>4.0214348599999998E-2</v>
      </c>
      <c r="Y16" s="34">
        <v>3.6971859599999997E-2</v>
      </c>
      <c r="Z16" s="32">
        <v>3.7501602169999999</v>
      </c>
      <c r="AA16" s="32">
        <v>3.5314898490000002</v>
      </c>
      <c r="AB16" s="33">
        <f t="shared" si="3"/>
        <v>106.19201462696883</v>
      </c>
      <c r="AC16" s="34">
        <v>1.5E-3</v>
      </c>
      <c r="AD16" s="34">
        <v>1.2999999999999999E-3</v>
      </c>
      <c r="AE16" s="33">
        <v>115.384613</v>
      </c>
      <c r="AF16" s="34">
        <v>3.9998289200000002E-2</v>
      </c>
      <c r="AG16" s="34">
        <v>3.6811661000000002E-2</v>
      </c>
      <c r="AH16" s="32">
        <v>3.4058616160000001</v>
      </c>
      <c r="AI16" s="32">
        <v>3.6307635309999999</v>
      </c>
      <c r="AJ16" s="33">
        <f t="shared" si="4"/>
        <v>93.805657871140497</v>
      </c>
      <c r="AK16" s="34">
        <v>1.2999999999999999E-3</v>
      </c>
      <c r="AL16" s="34">
        <v>1.2999999999999999E-3</v>
      </c>
      <c r="AM16" s="33">
        <v>100</v>
      </c>
      <c r="AN16" s="34">
        <v>3.8169488299999998E-2</v>
      </c>
      <c r="AO16" s="34">
        <v>3.5805139700000002E-2</v>
      </c>
      <c r="AP16" s="32">
        <v>0.26588836310000002</v>
      </c>
      <c r="AQ16" s="32">
        <v>0.26387667660000003</v>
      </c>
      <c r="AR16" s="33" t="str">
        <f t="shared" si="5"/>
        <v>NA</v>
      </c>
      <c r="AS16" s="17">
        <v>1E-4</v>
      </c>
      <c r="AT16" s="17">
        <v>1E-4</v>
      </c>
      <c r="AU16" s="12">
        <v>100</v>
      </c>
      <c r="AV16" s="17">
        <v>3.7609770899999999E-2</v>
      </c>
      <c r="AW16" s="17">
        <v>3.7896491599999999E-2</v>
      </c>
    </row>
    <row r="17" spans="1:49" x14ac:dyDescent="0.25">
      <c r="A17" s="35" t="s">
        <v>18</v>
      </c>
      <c r="B17" s="36">
        <v>9.8309783940000006</v>
      </c>
      <c r="C17" s="36">
        <v>10.16858768</v>
      </c>
      <c r="D17" s="33">
        <f t="shared" si="0"/>
        <v>96.679880268289139</v>
      </c>
      <c r="E17" s="38">
        <v>4.4000000000000003E-3</v>
      </c>
      <c r="F17" s="38">
        <v>4.3000000999999996E-3</v>
      </c>
      <c r="G17" s="37">
        <v>102.32557679999999</v>
      </c>
      <c r="H17" s="38">
        <v>4.4756479600000003E-2</v>
      </c>
      <c r="I17" s="38">
        <v>4.2287088899999999E-2</v>
      </c>
      <c r="J17" s="36">
        <v>12.77227688</v>
      </c>
      <c r="K17" s="36">
        <v>12.893576619999999</v>
      </c>
      <c r="L17" s="33">
        <f t="shared" si="1"/>
        <v>99.059223491084353</v>
      </c>
      <c r="M17" s="38">
        <v>5.9000001999999999E-3</v>
      </c>
      <c r="N17" s="38">
        <v>5.5999997999999999E-3</v>
      </c>
      <c r="O17" s="37">
        <v>105.3571472</v>
      </c>
      <c r="P17" s="38">
        <v>4.6193800899999998E-2</v>
      </c>
      <c r="Q17" s="38">
        <v>4.3432481600000003E-2</v>
      </c>
      <c r="R17" s="36">
        <v>12.80079746</v>
      </c>
      <c r="S17" s="36">
        <v>12.998806950000001</v>
      </c>
      <c r="T17" s="33">
        <f t="shared" si="2"/>
        <v>98.476710279938416</v>
      </c>
      <c r="U17" s="38">
        <v>6.0999998999999999E-3</v>
      </c>
      <c r="V17" s="38">
        <v>5.7999999E-3</v>
      </c>
      <c r="W17" s="37">
        <v>105.1724167</v>
      </c>
      <c r="X17" s="38">
        <v>4.7653280200000002E-2</v>
      </c>
      <c r="Y17" s="38">
        <v>4.4619478300000001E-2</v>
      </c>
      <c r="Z17" s="36">
        <v>9.7661790849999992</v>
      </c>
      <c r="AA17" s="36">
        <v>11.992086410000001</v>
      </c>
      <c r="AB17" s="33">
        <f t="shared" si="3"/>
        <v>81.438531637465061</v>
      </c>
      <c r="AC17" s="38">
        <v>4.8000001999999996E-3</v>
      </c>
      <c r="AD17" s="38">
        <v>5.4999999999999997E-3</v>
      </c>
      <c r="AE17" s="37">
        <v>87.272735600000004</v>
      </c>
      <c r="AF17" s="38">
        <v>4.9149211499999998E-2</v>
      </c>
      <c r="AG17" s="38">
        <v>4.5863580000000001E-2</v>
      </c>
      <c r="AH17" s="36">
        <v>13.61637211</v>
      </c>
      <c r="AI17" s="36">
        <v>14.01519585</v>
      </c>
      <c r="AJ17" s="33">
        <f t="shared" si="4"/>
        <v>97.15434772179799</v>
      </c>
      <c r="AK17" s="38">
        <v>8.3999997000000007E-3</v>
      </c>
      <c r="AL17" s="38">
        <v>8.0000004000000003E-3</v>
      </c>
      <c r="AM17" s="37">
        <v>104.9999924</v>
      </c>
      <c r="AN17" s="38">
        <v>6.16904385E-2</v>
      </c>
      <c r="AO17" s="38">
        <v>5.7080898400000003E-2</v>
      </c>
      <c r="AP17" s="36">
        <v>14.524406430000001</v>
      </c>
      <c r="AQ17" s="36">
        <v>15.051383019999999</v>
      </c>
      <c r="AR17" s="33">
        <f t="shared" si="5"/>
        <v>96.498816159951801</v>
      </c>
      <c r="AS17" s="16">
        <v>1.19000003E-2</v>
      </c>
      <c r="AT17" s="16">
        <v>1.15E-2</v>
      </c>
      <c r="AU17" s="9">
        <v>103.4782639</v>
      </c>
      <c r="AV17" s="16">
        <v>8.1931061999999999E-2</v>
      </c>
      <c r="AW17" s="16">
        <v>7.6404936600000001E-2</v>
      </c>
    </row>
    <row r="18" spans="1:49" x14ac:dyDescent="0.25">
      <c r="A18" s="31" t="s">
        <v>19</v>
      </c>
      <c r="B18" s="32">
        <v>49.39163971</v>
      </c>
      <c r="C18" s="32">
        <v>42.834262850000002</v>
      </c>
      <c r="D18" s="33">
        <f t="shared" si="0"/>
        <v>115.30871882390757</v>
      </c>
      <c r="E18" s="34">
        <v>0.4880000055</v>
      </c>
      <c r="F18" s="34">
        <v>0.40799999240000001</v>
      </c>
      <c r="G18" s="33">
        <v>119.6078491</v>
      </c>
      <c r="H18" s="34">
        <v>0.98802143340000004</v>
      </c>
      <c r="I18" s="34">
        <v>0.95250850919999996</v>
      </c>
      <c r="J18" s="32">
        <v>49.63787842</v>
      </c>
      <c r="K18" s="32">
        <v>43.284221649999999</v>
      </c>
      <c r="L18" s="33">
        <f t="shared" si="1"/>
        <v>114.67892115832929</v>
      </c>
      <c r="M18" s="34">
        <v>0.50700002909999997</v>
      </c>
      <c r="N18" s="34">
        <v>0.42699998620000001</v>
      </c>
      <c r="O18" s="33">
        <v>118.73537450000001</v>
      </c>
      <c r="P18" s="34">
        <v>1.0213973519999999</v>
      </c>
      <c r="Q18" s="34">
        <v>0.98650264740000004</v>
      </c>
      <c r="R18" s="32">
        <v>49.617717740000003</v>
      </c>
      <c r="S18" s="32">
        <v>43.450347899999997</v>
      </c>
      <c r="T18" s="33">
        <f t="shared" si="2"/>
        <v>114.19406319644223</v>
      </c>
      <c r="U18" s="34">
        <v>0.523999989</v>
      </c>
      <c r="V18" s="34">
        <v>0.44400000569999998</v>
      </c>
      <c r="W18" s="33">
        <v>118.018013</v>
      </c>
      <c r="X18" s="34">
        <v>1.056074381</v>
      </c>
      <c r="Y18" s="34">
        <v>1.0218560699999999</v>
      </c>
      <c r="Z18" s="32">
        <v>49.540393829999999</v>
      </c>
      <c r="AA18" s="32">
        <v>43.55147934</v>
      </c>
      <c r="AB18" s="33">
        <f t="shared" si="3"/>
        <v>113.75134571949997</v>
      </c>
      <c r="AC18" s="34">
        <v>0.54100000859999997</v>
      </c>
      <c r="AD18" s="34">
        <v>0.46099999549999998</v>
      </c>
      <c r="AE18" s="33">
        <v>117.35358429999999</v>
      </c>
      <c r="AF18" s="34">
        <v>1.092038155</v>
      </c>
      <c r="AG18" s="34">
        <v>1.0585174559999999</v>
      </c>
      <c r="AH18" s="32">
        <v>48.645751949999998</v>
      </c>
      <c r="AI18" s="32">
        <v>43.738265990000002</v>
      </c>
      <c r="AJ18" s="33">
        <f t="shared" si="4"/>
        <v>111.22012006859624</v>
      </c>
      <c r="AK18" s="34">
        <v>0.69900000100000004</v>
      </c>
      <c r="AL18" s="34">
        <v>0.61900001760000001</v>
      </c>
      <c r="AM18" s="33">
        <v>112.92406459999999</v>
      </c>
      <c r="AN18" s="34">
        <v>1.4369189739999999</v>
      </c>
      <c r="AO18" s="34">
        <v>1.415236712</v>
      </c>
      <c r="AP18" s="32">
        <v>27.148300169999999</v>
      </c>
      <c r="AQ18" s="32">
        <v>24.965370180000001</v>
      </c>
      <c r="AR18" s="33">
        <f t="shared" si="5"/>
        <v>108.74383185292709</v>
      </c>
      <c r="AS18" s="17">
        <v>0.72399997709999997</v>
      </c>
      <c r="AT18" s="17">
        <v>0.66799998279999995</v>
      </c>
      <c r="AU18" s="12">
        <v>108.3832321</v>
      </c>
      <c r="AV18" s="17">
        <v>2.666833639</v>
      </c>
      <c r="AW18" s="17">
        <v>2.675706387</v>
      </c>
    </row>
    <row r="19" spans="1:49" x14ac:dyDescent="0.25">
      <c r="A19" s="35" t="s">
        <v>20</v>
      </c>
      <c r="B19" s="36">
        <v>2.132938862</v>
      </c>
      <c r="C19" s="36">
        <v>1.9263354539999999</v>
      </c>
      <c r="D19" s="33">
        <f t="shared" si="0"/>
        <v>110.72520404330366</v>
      </c>
      <c r="E19" s="38">
        <v>1.8E-3</v>
      </c>
      <c r="F19" s="38">
        <v>2.0999998999999998E-3</v>
      </c>
      <c r="G19" s="37">
        <v>85.714286799999996</v>
      </c>
      <c r="H19" s="38">
        <v>8.4390602999999995E-2</v>
      </c>
      <c r="I19" s="38">
        <v>0.10901527850000001</v>
      </c>
      <c r="J19" s="36">
        <v>2.0601530079999999</v>
      </c>
      <c r="K19" s="36">
        <v>2.1218066219999998</v>
      </c>
      <c r="L19" s="33">
        <f t="shared" si="1"/>
        <v>97.094286851556461</v>
      </c>
      <c r="M19" s="38">
        <v>1.8E-3</v>
      </c>
      <c r="N19" s="38">
        <v>2.4000000999999998E-3</v>
      </c>
      <c r="O19" s="37">
        <v>74.999992370000001</v>
      </c>
      <c r="P19" s="38">
        <v>8.7372146499999997E-2</v>
      </c>
      <c r="Q19" s="38">
        <v>0.1131111607</v>
      </c>
      <c r="R19" s="36">
        <v>2.4322071080000001</v>
      </c>
      <c r="S19" s="36">
        <v>2.3119308950000002</v>
      </c>
      <c r="T19" s="33">
        <f t="shared" si="2"/>
        <v>105.20241384637062</v>
      </c>
      <c r="U19" s="38">
        <v>2.2000000000000001E-3</v>
      </c>
      <c r="V19" s="38">
        <v>2.7000001000000002E-3</v>
      </c>
      <c r="W19" s="37">
        <v>81.481475829999994</v>
      </c>
      <c r="X19" s="38">
        <v>9.0452820099999998E-2</v>
      </c>
      <c r="Y19" s="38">
        <v>0.1167854965</v>
      </c>
      <c r="Z19" s="36">
        <v>2.5639858250000001</v>
      </c>
      <c r="AA19" s="36">
        <v>2.5839185709999999</v>
      </c>
      <c r="AB19" s="33">
        <f t="shared" si="3"/>
        <v>99.228584591491767</v>
      </c>
      <c r="AC19" s="38">
        <v>2.4000000999999998E-3</v>
      </c>
      <c r="AD19" s="38">
        <v>3.1000000999999999E-3</v>
      </c>
      <c r="AE19" s="37">
        <v>77.419357300000001</v>
      </c>
      <c r="AF19" s="38">
        <v>9.3604259199999998E-2</v>
      </c>
      <c r="AG19" s="38">
        <v>0.1199728176</v>
      </c>
      <c r="AH19" s="36">
        <v>1.3904708619999999</v>
      </c>
      <c r="AI19" s="36">
        <v>1.373446822</v>
      </c>
      <c r="AJ19" s="33">
        <f t="shared" si="4"/>
        <v>101.23951213307332</v>
      </c>
      <c r="AK19" s="38">
        <v>1.6000000000000001E-3</v>
      </c>
      <c r="AL19" s="38">
        <v>1.9E-3</v>
      </c>
      <c r="AM19" s="37">
        <v>84.210525509999997</v>
      </c>
      <c r="AN19" s="38">
        <v>0.11506892740000001</v>
      </c>
      <c r="AO19" s="38">
        <v>0.13833807410000001</v>
      </c>
      <c r="AP19" s="36">
        <v>0.34058994050000002</v>
      </c>
      <c r="AQ19" s="36">
        <v>0.41397929189999999</v>
      </c>
      <c r="AR19" s="33" t="str">
        <f t="shared" si="5"/>
        <v>NA</v>
      </c>
      <c r="AS19" s="16">
        <v>4.0000000000000002E-4</v>
      </c>
      <c r="AT19" s="16">
        <v>5.0000000000000001E-4</v>
      </c>
      <c r="AU19" s="9">
        <v>79.999992370000001</v>
      </c>
      <c r="AV19" s="16">
        <v>0.1174432784</v>
      </c>
      <c r="AW19" s="16">
        <v>0.1207789928</v>
      </c>
    </row>
    <row r="20" spans="1:49" x14ac:dyDescent="0.25">
      <c r="A20" s="31" t="s">
        <v>21</v>
      </c>
      <c r="B20" s="32">
        <v>4.8259997370000001</v>
      </c>
      <c r="C20" s="32">
        <v>4.7195105550000003</v>
      </c>
      <c r="D20" s="33">
        <f t="shared" si="0"/>
        <v>102.25636071281123</v>
      </c>
      <c r="E20" s="34">
        <v>5.9999998700000001E-2</v>
      </c>
      <c r="F20" s="34">
        <v>5.7999998300000001E-2</v>
      </c>
      <c r="G20" s="33">
        <v>103.44828029999999</v>
      </c>
      <c r="H20" s="34">
        <v>1.243265748</v>
      </c>
      <c r="I20" s="34">
        <v>1.228940964</v>
      </c>
      <c r="J20" s="32">
        <v>4.6116995809999999</v>
      </c>
      <c r="K20" s="32">
        <v>4.5791807169999998</v>
      </c>
      <c r="L20" s="33">
        <f t="shared" si="1"/>
        <v>100.71014589748064</v>
      </c>
      <c r="M20" s="34">
        <v>5.9000000400000002E-2</v>
      </c>
      <c r="N20" s="34">
        <v>5.7999998300000001E-2</v>
      </c>
      <c r="O20" s="33">
        <v>101.724144</v>
      </c>
      <c r="P20" s="34">
        <v>1.2793548109999999</v>
      </c>
      <c r="Q20" s="34">
        <v>1.2666021590000001</v>
      </c>
      <c r="R20" s="32">
        <v>5.3973155019999997</v>
      </c>
      <c r="S20" s="32">
        <v>5.28967762</v>
      </c>
      <c r="T20" s="33">
        <f t="shared" si="2"/>
        <v>102.03486657850426</v>
      </c>
      <c r="U20" s="34">
        <v>7.1000002300000004E-2</v>
      </c>
      <c r="V20" s="34">
        <v>6.8999998300000004E-2</v>
      </c>
      <c r="W20" s="33">
        <v>102.8985596</v>
      </c>
      <c r="X20" s="34">
        <v>1.315468788</v>
      </c>
      <c r="Y20" s="34">
        <v>1.304427266</v>
      </c>
      <c r="Z20" s="32">
        <v>4.7357015609999999</v>
      </c>
      <c r="AA20" s="32">
        <v>4.6936368939999999</v>
      </c>
      <c r="AB20" s="33">
        <f t="shared" si="3"/>
        <v>100.89620624581701</v>
      </c>
      <c r="AC20" s="34">
        <v>6.4000003E-2</v>
      </c>
      <c r="AD20" s="34">
        <v>6.3000001E-2</v>
      </c>
      <c r="AE20" s="33">
        <v>101.58730319999999</v>
      </c>
      <c r="AF20" s="34">
        <v>1.351436496</v>
      </c>
      <c r="AG20" s="34">
        <v>1.3422427180000001</v>
      </c>
      <c r="AH20" s="32">
        <v>4.3406252859999999</v>
      </c>
      <c r="AI20" s="32">
        <v>4.312979221</v>
      </c>
      <c r="AJ20" s="33">
        <f t="shared" si="4"/>
        <v>100.64099694395443</v>
      </c>
      <c r="AK20" s="34">
        <v>7.1000002300000004E-2</v>
      </c>
      <c r="AL20" s="34">
        <v>7.1000002300000004E-2</v>
      </c>
      <c r="AM20" s="33">
        <v>100</v>
      </c>
      <c r="AN20" s="34">
        <v>1.635709047</v>
      </c>
      <c r="AO20" s="34">
        <v>1.6461938620000001</v>
      </c>
      <c r="AP20" s="32">
        <v>0.65016597509999996</v>
      </c>
      <c r="AQ20" s="32">
        <v>0.72352117299999996</v>
      </c>
      <c r="AR20" s="33" t="str">
        <f t="shared" si="5"/>
        <v>NA</v>
      </c>
      <c r="AS20" s="17">
        <v>1.40000004E-2</v>
      </c>
      <c r="AT20" s="17">
        <v>1.6000000800000001E-2</v>
      </c>
      <c r="AU20" s="12">
        <v>87.5</v>
      </c>
      <c r="AV20" s="17">
        <v>2.1532962320000002</v>
      </c>
      <c r="AW20" s="17">
        <v>2.2114071850000001</v>
      </c>
    </row>
    <row r="21" spans="1:49" s="1" customFormat="1" x14ac:dyDescent="0.25">
      <c r="A21" s="35" t="s">
        <v>22</v>
      </c>
      <c r="B21" s="36">
        <v>10.664572720000001</v>
      </c>
      <c r="C21" s="36">
        <v>5.4470744130000002</v>
      </c>
      <c r="D21" s="33">
        <f t="shared" si="0"/>
        <v>195.78533193062145</v>
      </c>
      <c r="E21" s="38">
        <v>2.8200000499999999E-2</v>
      </c>
      <c r="F21" s="38">
        <v>1.41000003E-2</v>
      </c>
      <c r="G21" s="37">
        <v>200</v>
      </c>
      <c r="H21" s="38">
        <v>0.26442691680000002</v>
      </c>
      <c r="I21" s="38">
        <v>0.25885456800000001</v>
      </c>
      <c r="J21" s="36">
        <v>10.27341461</v>
      </c>
      <c r="K21" s="36">
        <v>5.1251821519999998</v>
      </c>
      <c r="L21" s="33">
        <f t="shared" si="1"/>
        <v>200.44974608348318</v>
      </c>
      <c r="M21" s="38">
        <v>2.8200000499999999E-2</v>
      </c>
      <c r="N21" s="38">
        <v>1.3799999800000001E-2</v>
      </c>
      <c r="O21" s="37">
        <v>204.3478394</v>
      </c>
      <c r="P21" s="38">
        <v>0.27449488640000003</v>
      </c>
      <c r="Q21" s="38">
        <v>0.26925873760000002</v>
      </c>
      <c r="R21" s="36">
        <v>11.150376319999999</v>
      </c>
      <c r="S21" s="36">
        <v>6.2289800639999999</v>
      </c>
      <c r="T21" s="33">
        <f t="shared" si="2"/>
        <v>179.00805919163076</v>
      </c>
      <c r="U21" s="38">
        <v>3.1700000200000002E-2</v>
      </c>
      <c r="V21" s="38">
        <v>1.7400000200000001E-2</v>
      </c>
      <c r="W21" s="37">
        <v>182.1838989</v>
      </c>
      <c r="X21" s="38">
        <v>0.2842953205</v>
      </c>
      <c r="Y21" s="38">
        <v>0.27933946250000002</v>
      </c>
      <c r="Z21" s="36">
        <v>9.9680585859999997</v>
      </c>
      <c r="AA21" s="36">
        <v>5.2240595819999998</v>
      </c>
      <c r="AB21" s="33">
        <f t="shared" si="3"/>
        <v>190.81058379092585</v>
      </c>
      <c r="AC21" s="38">
        <v>2.9300000499999999E-2</v>
      </c>
      <c r="AD21" s="38">
        <v>1.5100000400000001E-2</v>
      </c>
      <c r="AE21" s="37">
        <v>194.03973389999999</v>
      </c>
      <c r="AF21" s="38">
        <v>0.2939388752</v>
      </c>
      <c r="AG21" s="38">
        <v>0.28904724120000003</v>
      </c>
      <c r="AH21" s="36">
        <v>7.0397725109999998</v>
      </c>
      <c r="AI21" s="36">
        <v>3.6916837689999999</v>
      </c>
      <c r="AJ21" s="33">
        <f t="shared" si="4"/>
        <v>190.69272861653928</v>
      </c>
      <c r="AK21" s="38">
        <v>2.5499999499999999E-2</v>
      </c>
      <c r="AL21" s="38">
        <v>1.30000003E-2</v>
      </c>
      <c r="AM21" s="37">
        <v>196.1538391</v>
      </c>
      <c r="AN21" s="38">
        <v>0.36222761869999998</v>
      </c>
      <c r="AO21" s="38">
        <v>0.35214284060000001</v>
      </c>
      <c r="AP21" s="36">
        <v>3.8019690509999999</v>
      </c>
      <c r="AQ21" s="36">
        <v>2.4265668389999999</v>
      </c>
      <c r="AR21" s="33">
        <f t="shared" si="5"/>
        <v>156.68099431239281</v>
      </c>
      <c r="AS21" s="16">
        <v>1.6499999899999999E-2</v>
      </c>
      <c r="AT21" s="16">
        <v>1.0099999599999999E-2</v>
      </c>
      <c r="AU21" s="9">
        <v>163.3663483</v>
      </c>
      <c r="AV21" s="16">
        <v>0.43398565049999999</v>
      </c>
      <c r="AW21" s="16">
        <v>0.41622591019999999</v>
      </c>
    </row>
    <row r="22" spans="1:49" s="1" customFormat="1" x14ac:dyDescent="0.25">
      <c r="A22" s="31" t="s">
        <v>23</v>
      </c>
      <c r="B22" s="32">
        <v>3.0206048490000001</v>
      </c>
      <c r="C22" s="32">
        <v>2.7747206690000001</v>
      </c>
      <c r="D22" s="33">
        <f t="shared" si="0"/>
        <v>108.86158317653705</v>
      </c>
      <c r="E22" s="34">
        <v>0.9089999795</v>
      </c>
      <c r="F22" s="34">
        <v>0.79799997810000001</v>
      </c>
      <c r="G22" s="33">
        <v>113.90977479999999</v>
      </c>
      <c r="H22" s="34">
        <v>30.093311310000001</v>
      </c>
      <c r="I22" s="34">
        <v>28.75965309</v>
      </c>
      <c r="J22" s="32">
        <v>2.635897398</v>
      </c>
      <c r="K22" s="32">
        <v>2.396577835</v>
      </c>
      <c r="L22" s="33">
        <f t="shared" si="1"/>
        <v>109.98588735591808</v>
      </c>
      <c r="M22" s="34">
        <v>0.80400002000000004</v>
      </c>
      <c r="N22" s="34">
        <v>0.69999998809999997</v>
      </c>
      <c r="O22" s="33">
        <v>114.8571472</v>
      </c>
      <c r="P22" s="34">
        <v>30.501947399999999</v>
      </c>
      <c r="Q22" s="34">
        <v>29.208314900000001</v>
      </c>
      <c r="R22" s="32">
        <v>3.5684230330000002</v>
      </c>
      <c r="S22" s="32">
        <v>3.337983608</v>
      </c>
      <c r="T22" s="33">
        <f t="shared" si="2"/>
        <v>106.90355172648889</v>
      </c>
      <c r="U22" s="34">
        <v>1.1019999979999999</v>
      </c>
      <c r="V22" s="34">
        <v>0.98900002239999996</v>
      </c>
      <c r="W22" s="33">
        <v>111.4256821</v>
      </c>
      <c r="X22" s="34">
        <v>30.881988530000001</v>
      </c>
      <c r="Y22" s="34">
        <v>29.628664019999999</v>
      </c>
      <c r="Z22" s="32">
        <v>2.9488439560000002</v>
      </c>
      <c r="AA22" s="32">
        <v>2.7247679229999999</v>
      </c>
      <c r="AB22" s="33">
        <f t="shared" si="3"/>
        <v>108.22367406444253</v>
      </c>
      <c r="AC22" s="34">
        <v>0.92100000380000002</v>
      </c>
      <c r="AD22" s="34">
        <v>0.81800001860000005</v>
      </c>
      <c r="AE22" s="33">
        <v>112.5916824</v>
      </c>
      <c r="AF22" s="34">
        <v>31.232578279999998</v>
      </c>
      <c r="AG22" s="34">
        <v>30.020906449999998</v>
      </c>
      <c r="AH22" s="32">
        <v>2.3808074000000001</v>
      </c>
      <c r="AI22" s="32">
        <v>2.2029163839999999</v>
      </c>
      <c r="AJ22" s="33">
        <f t="shared" si="4"/>
        <v>108.07525048576699</v>
      </c>
      <c r="AK22" s="34">
        <v>0.79100000859999997</v>
      </c>
      <c r="AL22" s="34">
        <v>0.71100002529999995</v>
      </c>
      <c r="AM22" s="33">
        <v>111.2517548</v>
      </c>
      <c r="AN22" s="34">
        <v>33.224021909999998</v>
      </c>
      <c r="AO22" s="34">
        <v>32.275398250000002</v>
      </c>
      <c r="AP22" s="32">
        <v>0.93985039000000004</v>
      </c>
      <c r="AQ22" s="32">
        <v>0.8667398691</v>
      </c>
      <c r="AR22" s="33" t="str">
        <f t="shared" si="5"/>
        <v>NA</v>
      </c>
      <c r="AS22" s="17">
        <v>0.28400000930000002</v>
      </c>
      <c r="AT22" s="17">
        <v>0.2549999952</v>
      </c>
      <c r="AU22" s="12">
        <v>111.372551</v>
      </c>
      <c r="AV22" s="17">
        <v>30.217575069999999</v>
      </c>
      <c r="AW22" s="17">
        <v>29.420591349999999</v>
      </c>
    </row>
    <row r="23" spans="1:49" x14ac:dyDescent="0.25">
      <c r="A23" s="35" t="s">
        <v>24</v>
      </c>
      <c r="B23" s="36">
        <v>0.36473828549999998</v>
      </c>
      <c r="C23" s="36">
        <v>0.40461528299999999</v>
      </c>
      <c r="D23" s="33" t="str">
        <f t="shared" si="0"/>
        <v>NA</v>
      </c>
      <c r="E23" s="38">
        <v>3.5999998999999999E-3</v>
      </c>
      <c r="F23" s="38">
        <v>4.1999999000000001E-3</v>
      </c>
      <c r="G23" s="37" t="s">
        <v>174</v>
      </c>
      <c r="H23" s="38">
        <v>0.98700910809999998</v>
      </c>
      <c r="I23" s="38">
        <v>1.038023114</v>
      </c>
      <c r="J23" s="36">
        <v>0.29505422710000001</v>
      </c>
      <c r="K23" s="36">
        <v>0.37696850300000001</v>
      </c>
      <c r="L23" s="33" t="str">
        <f t="shared" si="1"/>
        <v>NA</v>
      </c>
      <c r="M23" s="38">
        <v>2.8999999999999998E-3</v>
      </c>
      <c r="N23" s="38">
        <v>3.8999998999999998E-3</v>
      </c>
      <c r="O23" s="37" t="s">
        <v>174</v>
      </c>
      <c r="P23" s="38">
        <v>0.9828702211</v>
      </c>
      <c r="Q23" s="38">
        <v>1.034569144</v>
      </c>
      <c r="R23" s="36">
        <v>0.4183523059</v>
      </c>
      <c r="S23" s="36">
        <v>0.54264706370000004</v>
      </c>
      <c r="T23" s="33" t="str">
        <f t="shared" si="2"/>
        <v>NA</v>
      </c>
      <c r="U23" s="38">
        <v>4.1000000000000003E-3</v>
      </c>
      <c r="V23" s="38">
        <v>5.5999997999999999E-3</v>
      </c>
      <c r="W23" s="37" t="s">
        <v>174</v>
      </c>
      <c r="X23" s="38">
        <v>0.98003524539999998</v>
      </c>
      <c r="Y23" s="38">
        <v>1.031978369</v>
      </c>
      <c r="Z23" s="36">
        <v>0.2248253375</v>
      </c>
      <c r="AA23" s="36">
        <v>0.34939935799999999</v>
      </c>
      <c r="AB23" s="33" t="str">
        <f t="shared" si="3"/>
        <v>NA</v>
      </c>
      <c r="AC23" s="38">
        <v>2.2000000000000001E-3</v>
      </c>
      <c r="AD23" s="38">
        <v>3.5999998999999999E-3</v>
      </c>
      <c r="AE23" s="37" t="s">
        <v>174</v>
      </c>
      <c r="AF23" s="38">
        <v>0.97853738069999996</v>
      </c>
      <c r="AG23" s="38">
        <v>1.0303395989999999</v>
      </c>
      <c r="AH23" s="36">
        <v>0.1012840569</v>
      </c>
      <c r="AI23" s="36">
        <v>0.18272936340000001</v>
      </c>
      <c r="AJ23" s="33" t="str">
        <f t="shared" si="4"/>
        <v>NA</v>
      </c>
      <c r="AK23" s="38">
        <v>8.9999999999999998E-4</v>
      </c>
      <c r="AL23" s="38">
        <v>1.6999999999999999E-3</v>
      </c>
      <c r="AM23" s="37" t="s">
        <v>174</v>
      </c>
      <c r="AN23" s="38">
        <v>0.88858997819999996</v>
      </c>
      <c r="AO23" s="38">
        <v>0.93033766750000002</v>
      </c>
      <c r="AP23" s="36">
        <v>5.1169436399999997E-2</v>
      </c>
      <c r="AQ23" s="36">
        <v>1.63965207E-2</v>
      </c>
      <c r="AR23" s="33" t="str">
        <f t="shared" si="5"/>
        <v>NA</v>
      </c>
      <c r="AS23" s="16">
        <v>2.9999999999999997E-4</v>
      </c>
      <c r="AT23" s="16">
        <v>1E-4</v>
      </c>
      <c r="AU23" s="9" t="s">
        <v>174</v>
      </c>
      <c r="AV23" s="16">
        <v>0.58628749849999995</v>
      </c>
      <c r="AW23" s="16">
        <v>0.6098855138</v>
      </c>
    </row>
    <row r="24" spans="1:49" s="1" customFormat="1" x14ac:dyDescent="0.25">
      <c r="A24" s="31" t="s">
        <v>25</v>
      </c>
      <c r="B24" s="32">
        <v>39.244388579999999</v>
      </c>
      <c r="C24" s="32">
        <v>33.939682009999999</v>
      </c>
      <c r="D24" s="33">
        <f t="shared" si="0"/>
        <v>115.62980633830635</v>
      </c>
      <c r="E24" s="34">
        <v>0.63099998239999999</v>
      </c>
      <c r="F24" s="34">
        <v>0.51999998089999999</v>
      </c>
      <c r="G24" s="33">
        <v>121.3461533</v>
      </c>
      <c r="H24" s="34">
        <v>1.6078732010000001</v>
      </c>
      <c r="I24" s="34">
        <v>1.5321298839999999</v>
      </c>
      <c r="J24" s="32">
        <v>38.134239200000003</v>
      </c>
      <c r="K24" s="32">
        <v>33.017936710000001</v>
      </c>
      <c r="L24" s="33">
        <f t="shared" si="1"/>
        <v>115.49552455362982</v>
      </c>
      <c r="M24" s="34">
        <v>0.6349999905</v>
      </c>
      <c r="N24" s="34">
        <v>0.52700000999999996</v>
      </c>
      <c r="O24" s="33">
        <v>120.49335480000001</v>
      </c>
      <c r="P24" s="34">
        <v>1.665170193</v>
      </c>
      <c r="Q24" s="34">
        <v>1.5961022380000001</v>
      </c>
      <c r="R24" s="32">
        <v>37.243194580000001</v>
      </c>
      <c r="S24" s="32">
        <v>32.202651979999999</v>
      </c>
      <c r="T24" s="33">
        <f t="shared" si="2"/>
        <v>115.65256986639025</v>
      </c>
      <c r="U24" s="34">
        <v>0.64200001959999997</v>
      </c>
      <c r="V24" s="34">
        <v>0.53500002619999998</v>
      </c>
      <c r="W24" s="33">
        <v>120</v>
      </c>
      <c r="X24" s="34">
        <v>1.7238048319999999</v>
      </c>
      <c r="Y24" s="34">
        <v>1.661353707</v>
      </c>
      <c r="Z24" s="32">
        <v>35.657485960000002</v>
      </c>
      <c r="AA24" s="32">
        <v>30.848905559999999</v>
      </c>
      <c r="AB24" s="33">
        <f t="shared" si="3"/>
        <v>115.58752348814285</v>
      </c>
      <c r="AC24" s="34">
        <v>0.63599997760000004</v>
      </c>
      <c r="AD24" s="34">
        <v>0.53299999239999996</v>
      </c>
      <c r="AE24" s="33">
        <v>119.3245773</v>
      </c>
      <c r="AF24" s="34">
        <v>1.7836366889999999</v>
      </c>
      <c r="AG24" s="34">
        <v>1.727776051</v>
      </c>
      <c r="AH24" s="32">
        <v>31.165189739999999</v>
      </c>
      <c r="AI24" s="32">
        <v>27.243240360000001</v>
      </c>
      <c r="AJ24" s="33">
        <f t="shared" si="4"/>
        <v>114.39604587477199</v>
      </c>
      <c r="AK24" s="34">
        <v>0.73000001910000001</v>
      </c>
      <c r="AL24" s="34">
        <v>0.63800001139999996</v>
      </c>
      <c r="AM24" s="33">
        <v>114.4200668</v>
      </c>
      <c r="AN24" s="34">
        <v>2.3423569199999998</v>
      </c>
      <c r="AO24" s="34">
        <v>2.3418653009999999</v>
      </c>
      <c r="AP24" s="32">
        <v>14.911609650000001</v>
      </c>
      <c r="AQ24" s="32">
        <v>12.962012290000001</v>
      </c>
      <c r="AR24" s="33">
        <f t="shared" si="5"/>
        <v>115.04085412343024</v>
      </c>
      <c r="AS24" s="17">
        <v>0.67699998620000001</v>
      </c>
      <c r="AT24" s="17">
        <v>0.60000002379999995</v>
      </c>
      <c r="AU24" s="12">
        <v>112.8333282</v>
      </c>
      <c r="AV24" s="17">
        <v>4.5400867460000001</v>
      </c>
      <c r="AW24" s="17">
        <v>4.6289110180000002</v>
      </c>
    </row>
    <row r="25" spans="1:49" x14ac:dyDescent="0.25">
      <c r="A25" s="35" t="s">
        <v>26</v>
      </c>
      <c r="B25" s="36">
        <v>69.815406800000005</v>
      </c>
      <c r="C25" s="36">
        <v>67.09394073</v>
      </c>
      <c r="D25" s="33">
        <f t="shared" si="0"/>
        <v>104.05620245344025</v>
      </c>
      <c r="E25" s="38">
        <v>0.56300002339999999</v>
      </c>
      <c r="F25" s="38">
        <v>0.51899999379999995</v>
      </c>
      <c r="G25" s="37">
        <v>108.47784420000001</v>
      </c>
      <c r="H25" s="38">
        <v>0.80641227959999995</v>
      </c>
      <c r="I25" s="38">
        <v>0.77354222539999995</v>
      </c>
      <c r="J25" s="36">
        <v>72.720802309999996</v>
      </c>
      <c r="K25" s="36">
        <v>69.686576840000001</v>
      </c>
      <c r="L25" s="33">
        <f t="shared" si="1"/>
        <v>104.3541031968991</v>
      </c>
      <c r="M25" s="38">
        <v>0.60799998040000003</v>
      </c>
      <c r="N25" s="38">
        <v>0.55599999430000002</v>
      </c>
      <c r="O25" s="37">
        <v>109.3525162</v>
      </c>
      <c r="P25" s="38">
        <v>0.83607441189999998</v>
      </c>
      <c r="Q25" s="38">
        <v>0.79785811900000003</v>
      </c>
      <c r="R25" s="36">
        <v>71.210197449999995</v>
      </c>
      <c r="S25" s="36">
        <v>68.639602659999994</v>
      </c>
      <c r="T25" s="33">
        <f t="shared" si="2"/>
        <v>103.74506070895137</v>
      </c>
      <c r="U25" s="38">
        <v>0.61900001760000001</v>
      </c>
      <c r="V25" s="38">
        <v>0.56599998470000001</v>
      </c>
      <c r="W25" s="37">
        <v>109.3639603</v>
      </c>
      <c r="X25" s="38">
        <v>0.86925756929999998</v>
      </c>
      <c r="Y25" s="38">
        <v>0.82459682229999998</v>
      </c>
      <c r="Z25" s="36">
        <v>69.69998932</v>
      </c>
      <c r="AA25" s="36">
        <v>67.028579710000002</v>
      </c>
      <c r="AB25" s="33">
        <f t="shared" si="3"/>
        <v>103.98547846539175</v>
      </c>
      <c r="AC25" s="38">
        <v>0.63099998239999999</v>
      </c>
      <c r="AD25" s="38">
        <v>0.57200002670000005</v>
      </c>
      <c r="AE25" s="37">
        <v>110.3146744</v>
      </c>
      <c r="AF25" s="38">
        <v>0.90530860420000003</v>
      </c>
      <c r="AG25" s="38">
        <v>0.85336738820000002</v>
      </c>
      <c r="AH25" s="36">
        <v>73.541961670000006</v>
      </c>
      <c r="AI25" s="36">
        <v>71.179702759999998</v>
      </c>
      <c r="AJ25" s="33">
        <f t="shared" si="4"/>
        <v>103.31872544897378</v>
      </c>
      <c r="AK25" s="38">
        <v>0.92400002479999999</v>
      </c>
      <c r="AL25" s="38">
        <v>0.82300001379999999</v>
      </c>
      <c r="AM25" s="37">
        <v>112.2721786</v>
      </c>
      <c r="AN25" s="38">
        <v>1.256425619</v>
      </c>
      <c r="AO25" s="38">
        <v>1.156228542</v>
      </c>
      <c r="AP25" s="36">
        <v>60.954246519999998</v>
      </c>
      <c r="AQ25" s="36">
        <v>59.216697689999997</v>
      </c>
      <c r="AR25" s="33">
        <f t="shared" si="5"/>
        <v>102.93422108591075</v>
      </c>
      <c r="AS25" s="16">
        <v>1.4539999960000001</v>
      </c>
      <c r="AT25" s="16">
        <v>1.3849999900000001</v>
      </c>
      <c r="AU25" s="9">
        <v>104.98194890000001</v>
      </c>
      <c r="AV25" s="16">
        <v>2.3853957650000002</v>
      </c>
      <c r="AW25" s="16">
        <v>2.3388674260000002</v>
      </c>
    </row>
    <row r="26" spans="1:49" s="1" customFormat="1" x14ac:dyDescent="0.25">
      <c r="A26" s="31" t="s">
        <v>27</v>
      </c>
      <c r="B26" s="32">
        <v>6.196503162</v>
      </c>
      <c r="C26" s="32">
        <v>6.4665980340000004</v>
      </c>
      <c r="D26" s="33">
        <f t="shared" si="0"/>
        <v>95.823230845957966</v>
      </c>
      <c r="E26" s="34">
        <v>3.5000001000000001E-3</v>
      </c>
      <c r="F26" s="34">
        <v>3.8000001E-3</v>
      </c>
      <c r="G26" s="33">
        <v>92.105262760000002</v>
      </c>
      <c r="H26" s="34">
        <v>5.64834699E-2</v>
      </c>
      <c r="I26" s="34">
        <v>5.8763511499999997E-2</v>
      </c>
      <c r="J26" s="32">
        <v>6.0373692510000003</v>
      </c>
      <c r="K26" s="32">
        <v>6.2580828669999997</v>
      </c>
      <c r="L26" s="33">
        <f t="shared" si="1"/>
        <v>96.473143282204489</v>
      </c>
      <c r="M26" s="34">
        <v>3.5000001000000001E-3</v>
      </c>
      <c r="N26" s="34">
        <v>3.8000001E-3</v>
      </c>
      <c r="O26" s="33">
        <v>92.105262760000002</v>
      </c>
      <c r="P26" s="34">
        <v>5.7972270999999999E-2</v>
      </c>
      <c r="Q26" s="34">
        <v>6.0721468200000003E-2</v>
      </c>
      <c r="R26" s="32">
        <v>7.0390963549999999</v>
      </c>
      <c r="S26" s="32">
        <v>7.323998928</v>
      </c>
      <c r="T26" s="33">
        <f t="shared" si="2"/>
        <v>96.110013453022177</v>
      </c>
      <c r="U26" s="34">
        <v>4.1999999000000001E-3</v>
      </c>
      <c r="V26" s="34">
        <v>4.6000001000000004E-3</v>
      </c>
      <c r="W26" s="33">
        <v>91.304344180000001</v>
      </c>
      <c r="X26" s="34">
        <v>5.9666749099999999E-2</v>
      </c>
      <c r="Y26" s="34">
        <v>6.2807217200000001E-2</v>
      </c>
      <c r="Z26" s="32">
        <v>5.6858363150000004</v>
      </c>
      <c r="AA26" s="32">
        <v>5.844340324</v>
      </c>
      <c r="AB26" s="33">
        <f t="shared" si="3"/>
        <v>97.287905901901411</v>
      </c>
      <c r="AC26" s="34">
        <v>3.5000001000000001E-3</v>
      </c>
      <c r="AD26" s="34">
        <v>3.8000001E-3</v>
      </c>
      <c r="AE26" s="33">
        <v>92.105262760000002</v>
      </c>
      <c r="AF26" s="34">
        <v>6.1556469599999997E-2</v>
      </c>
      <c r="AG26" s="34">
        <v>6.5020166300000001E-2</v>
      </c>
      <c r="AH26" s="32">
        <v>5.8850235939999997</v>
      </c>
      <c r="AI26" s="32">
        <v>5.9200277330000004</v>
      </c>
      <c r="AJ26" s="33">
        <f t="shared" si="4"/>
        <v>99.40871663818605</v>
      </c>
      <c r="AK26" s="34">
        <v>4.8000001999999996E-3</v>
      </c>
      <c r="AL26" s="34">
        <v>4.9000001000000003E-3</v>
      </c>
      <c r="AM26" s="33">
        <v>97.959190370000002</v>
      </c>
      <c r="AN26" s="34">
        <v>8.1562973600000005E-2</v>
      </c>
      <c r="AO26" s="34">
        <v>8.2769878199999994E-2</v>
      </c>
      <c r="AP26" s="32">
        <v>3.8324913980000002</v>
      </c>
      <c r="AQ26" s="32">
        <v>3.9324808120000001</v>
      </c>
      <c r="AR26" s="33">
        <f t="shared" si="5"/>
        <v>97.457345152330262</v>
      </c>
      <c r="AS26" s="17">
        <v>3.8000001E-3</v>
      </c>
      <c r="AT26" s="17">
        <v>3.7000000000000002E-3</v>
      </c>
      <c r="AU26" s="12">
        <v>102.7027054</v>
      </c>
      <c r="AV26" s="17">
        <v>9.9152207399999998E-2</v>
      </c>
      <c r="AW26" s="17">
        <v>9.40881893E-2</v>
      </c>
    </row>
    <row r="27" spans="1:49" x14ac:dyDescent="0.25">
      <c r="A27" s="35" t="s">
        <v>28</v>
      </c>
      <c r="B27" s="36">
        <v>8.8960826399999998E-2</v>
      </c>
      <c r="C27" s="36">
        <v>0.13817864660000001</v>
      </c>
      <c r="D27" s="33" t="str">
        <f t="shared" si="0"/>
        <v>NA</v>
      </c>
      <c r="E27" s="38">
        <v>1.6999999999999999E-3</v>
      </c>
      <c r="F27" s="38">
        <v>2.4000000999999998E-3</v>
      </c>
      <c r="G27" s="37" t="s">
        <v>174</v>
      </c>
      <c r="H27" s="38">
        <v>1.9109534029999999</v>
      </c>
      <c r="I27" s="38">
        <v>1.7368819710000001</v>
      </c>
      <c r="J27" s="36">
        <v>7.5315445699999997E-2</v>
      </c>
      <c r="K27" s="36">
        <v>9.9190249999999994E-2</v>
      </c>
      <c r="L27" s="33" t="str">
        <f t="shared" si="1"/>
        <v>NA</v>
      </c>
      <c r="M27" s="38">
        <v>1.5E-3</v>
      </c>
      <c r="N27" s="38">
        <v>1.8E-3</v>
      </c>
      <c r="O27" s="37" t="s">
        <v>174</v>
      </c>
      <c r="P27" s="38">
        <v>1.9916232819999999</v>
      </c>
      <c r="Q27" s="38">
        <v>1.8146945240000001</v>
      </c>
      <c r="R27" s="36">
        <v>6.8190820499999999E-2</v>
      </c>
      <c r="S27" s="36">
        <v>0.1280824542</v>
      </c>
      <c r="T27" s="33" t="str">
        <f t="shared" si="2"/>
        <v>NA</v>
      </c>
      <c r="U27" s="38">
        <v>1.4E-3</v>
      </c>
      <c r="V27" s="38">
        <v>2.4000000999999998E-3</v>
      </c>
      <c r="W27" s="37" t="s">
        <v>174</v>
      </c>
      <c r="X27" s="38">
        <v>2.0530622009999999</v>
      </c>
      <c r="Y27" s="38">
        <v>1.873792887</v>
      </c>
      <c r="Z27" s="36">
        <v>2.3880852399999999E-2</v>
      </c>
      <c r="AA27" s="36">
        <v>6.7972555800000001E-2</v>
      </c>
      <c r="AB27" s="33" t="str">
        <f t="shared" si="3"/>
        <v>NA</v>
      </c>
      <c r="AC27" s="38">
        <v>5.0000000000000001E-4</v>
      </c>
      <c r="AD27" s="38">
        <v>1.2999999999999999E-3</v>
      </c>
      <c r="AE27" s="37" t="s">
        <v>174</v>
      </c>
      <c r="AF27" s="38">
        <v>2.0937275890000002</v>
      </c>
      <c r="AG27" s="38">
        <v>1.912536502</v>
      </c>
      <c r="AH27" s="36">
        <v>3.9914631999999999E-3</v>
      </c>
      <c r="AI27" s="36" t="s">
        <v>184</v>
      </c>
      <c r="AJ27" s="33" t="str">
        <f t="shared" si="4"/>
        <v>-</v>
      </c>
      <c r="AK27" s="38">
        <v>1E-4</v>
      </c>
      <c r="AL27" s="38" t="s">
        <v>184</v>
      </c>
      <c r="AM27" s="37" t="s">
        <v>174</v>
      </c>
      <c r="AN27" s="38">
        <v>2.5053470130000002</v>
      </c>
      <c r="AO27" s="38">
        <v>2.390846968</v>
      </c>
      <c r="AP27" s="36" t="s">
        <v>184</v>
      </c>
      <c r="AQ27" s="36" t="s">
        <v>184</v>
      </c>
      <c r="AR27" s="33" t="str">
        <f t="shared" si="5"/>
        <v>-</v>
      </c>
      <c r="AS27" s="16" t="s">
        <v>184</v>
      </c>
      <c r="AT27" s="16" t="s">
        <v>184</v>
      </c>
      <c r="AU27" s="9" t="s">
        <v>184</v>
      </c>
      <c r="AV27" s="16">
        <v>2.873129606</v>
      </c>
      <c r="AW27" s="16">
        <v>2.8870451450000001</v>
      </c>
    </row>
    <row r="28" spans="1:49" x14ac:dyDescent="0.25">
      <c r="A28" s="31" t="s">
        <v>29</v>
      </c>
      <c r="B28" s="32">
        <v>20.06457138</v>
      </c>
      <c r="C28" s="32">
        <v>13.663427349999999</v>
      </c>
      <c r="D28" s="33">
        <f t="shared" si="0"/>
        <v>146.84874348162725</v>
      </c>
      <c r="E28" s="34">
        <v>0.42399999500000002</v>
      </c>
      <c r="F28" s="34">
        <v>0.28700000050000002</v>
      </c>
      <c r="G28" s="33">
        <v>147.73518369999999</v>
      </c>
      <c r="H28" s="34">
        <v>2.113177538</v>
      </c>
      <c r="I28" s="34">
        <v>2.1004977230000001</v>
      </c>
      <c r="J28" s="32">
        <v>20.100477219999998</v>
      </c>
      <c r="K28" s="32">
        <v>13.654012679999999</v>
      </c>
      <c r="L28" s="33">
        <f t="shared" si="1"/>
        <v>147.21296728721069</v>
      </c>
      <c r="M28" s="34">
        <v>0.44299998880000002</v>
      </c>
      <c r="N28" s="34">
        <v>0.29899999500000002</v>
      </c>
      <c r="O28" s="33">
        <v>148.16053769999999</v>
      </c>
      <c r="P28" s="34">
        <v>2.203927755</v>
      </c>
      <c r="Q28" s="34">
        <v>2.1898324489999998</v>
      </c>
      <c r="R28" s="32">
        <v>20.760389329999999</v>
      </c>
      <c r="S28" s="32">
        <v>14.46083069</v>
      </c>
      <c r="T28" s="33">
        <f t="shared" si="2"/>
        <v>143.56290987042874</v>
      </c>
      <c r="U28" s="34">
        <v>0.47699999809999999</v>
      </c>
      <c r="V28" s="34">
        <v>0.33000001309999999</v>
      </c>
      <c r="W28" s="33">
        <v>144.5454407</v>
      </c>
      <c r="X28" s="34">
        <v>2.2976448540000001</v>
      </c>
      <c r="Y28" s="34">
        <v>2.2820265289999999</v>
      </c>
      <c r="Z28" s="32">
        <v>20.044162750000002</v>
      </c>
      <c r="AA28" s="32">
        <v>13.83947182</v>
      </c>
      <c r="AB28" s="33">
        <f t="shared" si="3"/>
        <v>144.83329285033366</v>
      </c>
      <c r="AC28" s="34">
        <v>0.47999998929999999</v>
      </c>
      <c r="AD28" s="34">
        <v>0.32899999619999998</v>
      </c>
      <c r="AE28" s="33">
        <v>145.89665220000001</v>
      </c>
      <c r="AF28" s="34">
        <v>2.394711971</v>
      </c>
      <c r="AG28" s="34">
        <v>2.3772583009999999</v>
      </c>
      <c r="AH28" s="32">
        <v>18.991741179999998</v>
      </c>
      <c r="AI28" s="32">
        <v>13.71823311</v>
      </c>
      <c r="AJ28" s="33">
        <f t="shared" si="4"/>
        <v>138.44159832913058</v>
      </c>
      <c r="AK28" s="34">
        <v>0.61199998860000004</v>
      </c>
      <c r="AL28" s="34">
        <v>0.43700000639999997</v>
      </c>
      <c r="AM28" s="33">
        <v>140.04576109999999</v>
      </c>
      <c r="AN28" s="34">
        <v>3.2224533559999999</v>
      </c>
      <c r="AO28" s="34">
        <v>3.1855413910000001</v>
      </c>
      <c r="AP28" s="32">
        <v>8.8231983179999993</v>
      </c>
      <c r="AQ28" s="32">
        <v>6.3203039170000004</v>
      </c>
      <c r="AR28" s="33">
        <f t="shared" si="5"/>
        <v>139.60085517830643</v>
      </c>
      <c r="AS28" s="17">
        <v>0.50800001620000002</v>
      </c>
      <c r="AT28" s="17">
        <v>0.3560000062</v>
      </c>
      <c r="AU28" s="12">
        <v>142.6966248</v>
      </c>
      <c r="AV28" s="17">
        <v>5.7575497630000001</v>
      </c>
      <c r="AW28" s="17">
        <v>5.6326403620000001</v>
      </c>
    </row>
    <row r="29" spans="1:49" x14ac:dyDescent="0.25">
      <c r="A29" s="35" t="s">
        <v>30</v>
      </c>
      <c r="B29" s="36">
        <v>68.302116389999995</v>
      </c>
      <c r="C29" s="36">
        <v>65.216392519999999</v>
      </c>
      <c r="D29" s="33">
        <f t="shared" si="0"/>
        <v>104.73151572904571</v>
      </c>
      <c r="E29" s="38">
        <v>0.248999998</v>
      </c>
      <c r="F29" s="38">
        <v>0.2310000062</v>
      </c>
      <c r="G29" s="37">
        <v>107.7922058</v>
      </c>
      <c r="H29" s="38">
        <v>0.36455678940000003</v>
      </c>
      <c r="I29" s="38">
        <v>0.35420542960000001</v>
      </c>
      <c r="J29" s="36">
        <v>68.723022459999996</v>
      </c>
      <c r="K29" s="36">
        <v>65.679420469999997</v>
      </c>
      <c r="L29" s="33">
        <f t="shared" si="1"/>
        <v>104.63402686598036</v>
      </c>
      <c r="M29" s="38">
        <v>0.2569999993</v>
      </c>
      <c r="N29" s="38">
        <v>0.2380000055</v>
      </c>
      <c r="O29" s="37">
        <v>107.98319239999999</v>
      </c>
      <c r="P29" s="38">
        <v>0.37396490570000002</v>
      </c>
      <c r="Q29" s="38">
        <v>0.36236616970000002</v>
      </c>
      <c r="R29" s="36">
        <v>68.629516600000002</v>
      </c>
      <c r="S29" s="36">
        <v>65.639404299999995</v>
      </c>
      <c r="T29" s="33">
        <f t="shared" si="2"/>
        <v>104.55536172499971</v>
      </c>
      <c r="U29" s="38">
        <v>0.26399999860000001</v>
      </c>
      <c r="V29" s="38">
        <v>0.2440000027</v>
      </c>
      <c r="W29" s="37">
        <v>108.19671630000001</v>
      </c>
      <c r="X29" s="38">
        <v>0.38467413189999999</v>
      </c>
      <c r="Y29" s="38">
        <v>0.37172794339999998</v>
      </c>
      <c r="Z29" s="36">
        <v>68.053993230000003</v>
      </c>
      <c r="AA29" s="36">
        <v>64.864524840000001</v>
      </c>
      <c r="AB29" s="33">
        <f t="shared" si="3"/>
        <v>104.91712287705397</v>
      </c>
      <c r="AC29" s="38">
        <v>0.27000001070000001</v>
      </c>
      <c r="AD29" s="38">
        <v>0.24799999589999999</v>
      </c>
      <c r="AE29" s="37">
        <v>108.8709717</v>
      </c>
      <c r="AF29" s="38">
        <v>0.39674377440000003</v>
      </c>
      <c r="AG29" s="38">
        <v>0.382335335</v>
      </c>
      <c r="AH29" s="36">
        <v>72.705207819999998</v>
      </c>
      <c r="AI29" s="36">
        <v>69.823760989999997</v>
      </c>
      <c r="AJ29" s="33">
        <f t="shared" si="4"/>
        <v>104.12674251450402</v>
      </c>
      <c r="AK29" s="38">
        <v>0.38800001140000001</v>
      </c>
      <c r="AL29" s="38">
        <v>0.35299998519999998</v>
      </c>
      <c r="AM29" s="37">
        <v>109.9150238</v>
      </c>
      <c r="AN29" s="38">
        <v>0.53366190199999997</v>
      </c>
      <c r="AO29" s="38">
        <v>0.50555855039999997</v>
      </c>
      <c r="AP29" s="36">
        <v>61.069286349999999</v>
      </c>
      <c r="AQ29" s="36">
        <v>59.064434050000003</v>
      </c>
      <c r="AR29" s="33">
        <f t="shared" si="5"/>
        <v>103.39434776993346</v>
      </c>
      <c r="AS29" s="16">
        <v>0.66299998760000001</v>
      </c>
      <c r="AT29" s="16">
        <v>0.58300000429999999</v>
      </c>
      <c r="AU29" s="9">
        <v>113.7221222</v>
      </c>
      <c r="AV29" s="16">
        <v>1.0856521130000001</v>
      </c>
      <c r="AW29" s="16">
        <v>0.98705762620000004</v>
      </c>
    </row>
    <row r="30" spans="1:49" x14ac:dyDescent="0.25">
      <c r="A30" s="31" t="s">
        <v>31</v>
      </c>
      <c r="B30" s="32">
        <v>44.508483890000001</v>
      </c>
      <c r="C30" s="32">
        <v>37.970314029999997</v>
      </c>
      <c r="D30" s="33">
        <f t="shared" si="0"/>
        <v>117.21916193485853</v>
      </c>
      <c r="E30" s="34">
        <v>0.4909999967</v>
      </c>
      <c r="F30" s="34">
        <v>0.41899999980000002</v>
      </c>
      <c r="G30" s="33">
        <v>117.1837692</v>
      </c>
      <c r="H30" s="34">
        <v>1.1031605010000001</v>
      </c>
      <c r="I30" s="34">
        <v>1.103493571</v>
      </c>
      <c r="J30" s="32">
        <v>46.204563139999998</v>
      </c>
      <c r="K30" s="32">
        <v>39.763019559999996</v>
      </c>
      <c r="L30" s="33">
        <f t="shared" si="1"/>
        <v>116.19983505095759</v>
      </c>
      <c r="M30" s="34">
        <v>0.53299999239999996</v>
      </c>
      <c r="N30" s="34">
        <v>0.45899999139999997</v>
      </c>
      <c r="O30" s="33">
        <v>116.1220016</v>
      </c>
      <c r="P30" s="34">
        <v>1.1535657640000001</v>
      </c>
      <c r="Q30" s="34">
        <v>1.1543388370000001</v>
      </c>
      <c r="R30" s="32">
        <v>47.238044739999999</v>
      </c>
      <c r="S30" s="32">
        <v>40.742923740000002</v>
      </c>
      <c r="T30" s="33">
        <f t="shared" si="2"/>
        <v>115.94171552696724</v>
      </c>
      <c r="U30" s="34">
        <v>0.56999999280000002</v>
      </c>
      <c r="V30" s="34">
        <v>0.49200001360000001</v>
      </c>
      <c r="W30" s="33">
        <v>115.85365299999999</v>
      </c>
      <c r="X30" s="34">
        <v>1.206654549</v>
      </c>
      <c r="Y30" s="34">
        <v>1.207571626</v>
      </c>
      <c r="Z30" s="32">
        <v>45.538009639999999</v>
      </c>
      <c r="AA30" s="32">
        <v>39.260734560000003</v>
      </c>
      <c r="AB30" s="33">
        <f t="shared" si="3"/>
        <v>115.98868475169965</v>
      </c>
      <c r="AC30" s="34">
        <v>0.57499998809999997</v>
      </c>
      <c r="AD30" s="34">
        <v>0.49599999189999999</v>
      </c>
      <c r="AE30" s="33">
        <v>115.9274216</v>
      </c>
      <c r="AF30" s="34">
        <v>1.262681484</v>
      </c>
      <c r="AG30" s="34">
        <v>1.263348699</v>
      </c>
      <c r="AH30" s="32">
        <v>40.552623750000002</v>
      </c>
      <c r="AI30" s="32">
        <v>34.953220369999997</v>
      </c>
      <c r="AJ30" s="33">
        <f t="shared" si="4"/>
        <v>116.01970668432577</v>
      </c>
      <c r="AK30" s="34">
        <v>0.73400002720000002</v>
      </c>
      <c r="AL30" s="34">
        <v>0.62800002099999996</v>
      </c>
      <c r="AM30" s="33">
        <v>116.87898250000001</v>
      </c>
      <c r="AN30" s="34">
        <v>1.809993744</v>
      </c>
      <c r="AO30" s="34">
        <v>1.7966870070000001</v>
      </c>
      <c r="AP30" s="32">
        <v>24.059722900000001</v>
      </c>
      <c r="AQ30" s="32">
        <v>20.924560549999999</v>
      </c>
      <c r="AR30" s="33">
        <f t="shared" si="5"/>
        <v>114.98316938369346</v>
      </c>
      <c r="AS30" s="17">
        <v>0.92000001669999998</v>
      </c>
      <c r="AT30" s="17">
        <v>0.78799998760000001</v>
      </c>
      <c r="AU30" s="12">
        <v>116.7512741</v>
      </c>
      <c r="AV30" s="17">
        <v>3.8238179680000002</v>
      </c>
      <c r="AW30" s="17">
        <v>3.765909433</v>
      </c>
    </row>
    <row r="31" spans="1:49" x14ac:dyDescent="0.25">
      <c r="A31" s="35" t="s">
        <v>32</v>
      </c>
      <c r="B31" s="36">
        <v>1.0308003429999999</v>
      </c>
      <c r="C31" s="36">
        <v>0.98912274840000003</v>
      </c>
      <c r="D31" s="33" t="str">
        <f t="shared" si="0"/>
        <v>NA</v>
      </c>
      <c r="E31" s="38">
        <v>2.6000000499999999E-2</v>
      </c>
      <c r="F31" s="38">
        <v>2.50000004E-2</v>
      </c>
      <c r="G31" s="37">
        <v>104</v>
      </c>
      <c r="H31" s="38">
        <v>2.522311926</v>
      </c>
      <c r="I31" s="38">
        <v>2.5274922850000001</v>
      </c>
      <c r="J31" s="36">
        <v>1.0239481930000001</v>
      </c>
      <c r="K31" s="36">
        <v>0.98131150010000001</v>
      </c>
      <c r="L31" s="33" t="str">
        <f t="shared" si="1"/>
        <v>NA</v>
      </c>
      <c r="M31" s="38">
        <v>2.6000000499999999E-2</v>
      </c>
      <c r="N31" s="38">
        <v>2.50000004E-2</v>
      </c>
      <c r="O31" s="37">
        <v>104</v>
      </c>
      <c r="P31" s="38">
        <v>2.5391907690000002</v>
      </c>
      <c r="Q31" s="38">
        <v>2.5476109980000001</v>
      </c>
      <c r="R31" s="36">
        <v>1.134157181</v>
      </c>
      <c r="S31" s="36">
        <v>1.089985132</v>
      </c>
      <c r="T31" s="33">
        <f t="shared" si="2"/>
        <v>104.05253683772267</v>
      </c>
      <c r="U31" s="38">
        <v>2.8999999200000001E-2</v>
      </c>
      <c r="V31" s="38">
        <v>2.8000000899999999E-2</v>
      </c>
      <c r="W31" s="37">
        <v>103.5714188</v>
      </c>
      <c r="X31" s="38">
        <v>2.556964636</v>
      </c>
      <c r="Y31" s="38">
        <v>2.5688424109999999</v>
      </c>
      <c r="Z31" s="36">
        <v>0.85404008629999995</v>
      </c>
      <c r="AA31" s="36">
        <v>0.81033760310000003</v>
      </c>
      <c r="AB31" s="33" t="str">
        <f t="shared" si="3"/>
        <v>NA</v>
      </c>
      <c r="AC31" s="38">
        <v>2.1999999900000001E-2</v>
      </c>
      <c r="AD31" s="38">
        <v>2.0999999700000001E-2</v>
      </c>
      <c r="AE31" s="37">
        <v>104.7619019</v>
      </c>
      <c r="AF31" s="38">
        <v>2.5759913920000002</v>
      </c>
      <c r="AG31" s="38">
        <v>2.591512442</v>
      </c>
      <c r="AH31" s="36">
        <v>0.54735112190000001</v>
      </c>
      <c r="AI31" s="36">
        <v>0.50390452149999998</v>
      </c>
      <c r="AJ31" s="33" t="str">
        <f t="shared" si="4"/>
        <v>NA</v>
      </c>
      <c r="AK31" s="38">
        <v>1.4999999700000001E-2</v>
      </c>
      <c r="AL31" s="38">
        <v>1.40000004E-2</v>
      </c>
      <c r="AM31" s="37">
        <v>107.1428528</v>
      </c>
      <c r="AN31" s="38">
        <v>2.7404713630000002</v>
      </c>
      <c r="AO31" s="38">
        <v>2.7783041000000002</v>
      </c>
      <c r="AP31" s="36">
        <v>0.2298615128</v>
      </c>
      <c r="AQ31" s="36">
        <v>0.2289455682</v>
      </c>
      <c r="AR31" s="33" t="str">
        <f t="shared" si="5"/>
        <v>NA</v>
      </c>
      <c r="AS31" s="16">
        <v>6.0000000999999997E-3</v>
      </c>
      <c r="AT31" s="16">
        <v>6.0000000999999997E-3</v>
      </c>
      <c r="AU31" s="9">
        <v>100</v>
      </c>
      <c r="AV31" s="16">
        <v>2.610267162</v>
      </c>
      <c r="AW31" s="16">
        <v>2.6207101349999999</v>
      </c>
    </row>
    <row r="32" spans="1:49" x14ac:dyDescent="0.25">
      <c r="A32" s="31" t="s">
        <v>34</v>
      </c>
      <c r="B32" s="32">
        <v>3.719919682</v>
      </c>
      <c r="C32" s="32">
        <v>3.154652596</v>
      </c>
      <c r="D32" s="33">
        <f t="shared" si="0"/>
        <v>117.91852094004712</v>
      </c>
      <c r="E32" s="34">
        <v>0.25400000810000001</v>
      </c>
      <c r="F32" s="34">
        <v>0.20299999420000001</v>
      </c>
      <c r="G32" s="33">
        <v>125.12316130000001</v>
      </c>
      <c r="H32" s="34">
        <v>6.8281044959999999</v>
      </c>
      <c r="I32" s="34">
        <v>6.4349398610000001</v>
      </c>
      <c r="J32" s="32">
        <v>3.5203619000000002</v>
      </c>
      <c r="K32" s="32">
        <v>2.9609277249999999</v>
      </c>
      <c r="L32" s="33">
        <f t="shared" si="1"/>
        <v>118.89388147763722</v>
      </c>
      <c r="M32" s="34">
        <v>0.2430000007</v>
      </c>
      <c r="N32" s="34">
        <v>0.19300000370000001</v>
      </c>
      <c r="O32" s="33">
        <v>125.9067307</v>
      </c>
      <c r="P32" s="34">
        <v>6.902699471</v>
      </c>
      <c r="Q32" s="34">
        <v>6.5182275770000002</v>
      </c>
      <c r="R32" s="32">
        <v>3.8594934940000001</v>
      </c>
      <c r="S32" s="32">
        <v>3.3357717990000002</v>
      </c>
      <c r="T32" s="33">
        <f t="shared" si="2"/>
        <v>115.7001655555995</v>
      </c>
      <c r="U32" s="34">
        <v>0.2689999938</v>
      </c>
      <c r="V32" s="34">
        <v>0.21999999880000001</v>
      </c>
      <c r="W32" s="33">
        <v>122.272728</v>
      </c>
      <c r="X32" s="34">
        <v>6.9698266980000003</v>
      </c>
      <c r="Y32" s="34">
        <v>6.595175266</v>
      </c>
      <c r="Z32" s="32">
        <v>3.3864624499999998</v>
      </c>
      <c r="AA32" s="32">
        <v>2.8659727570000002</v>
      </c>
      <c r="AB32" s="33">
        <f t="shared" si="3"/>
        <v>118.16101328000165</v>
      </c>
      <c r="AC32" s="34">
        <v>0.2380000055</v>
      </c>
      <c r="AD32" s="34">
        <v>0.1909999996</v>
      </c>
      <c r="AE32" s="33">
        <v>124.6073303</v>
      </c>
      <c r="AF32" s="34">
        <v>7.027982712</v>
      </c>
      <c r="AG32" s="34">
        <v>6.6644043919999998</v>
      </c>
      <c r="AH32" s="32">
        <v>3.2545313839999999</v>
      </c>
      <c r="AI32" s="32">
        <v>2.8924934859999998</v>
      </c>
      <c r="AJ32" s="33">
        <f t="shared" si="4"/>
        <v>112.51646372765592</v>
      </c>
      <c r="AK32" s="34">
        <v>0.2460000068</v>
      </c>
      <c r="AL32" s="34">
        <v>0.21099999550000001</v>
      </c>
      <c r="AM32" s="33">
        <v>116.5876846</v>
      </c>
      <c r="AN32" s="34">
        <v>7.5586919779999997</v>
      </c>
      <c r="AO32" s="34">
        <v>7.294744015</v>
      </c>
      <c r="AP32" s="32">
        <v>1.283269167</v>
      </c>
      <c r="AQ32" s="32">
        <v>1.136547923</v>
      </c>
      <c r="AR32" s="33">
        <f t="shared" si="5"/>
        <v>112.90937592958849</v>
      </c>
      <c r="AS32" s="17">
        <v>9.2000000200000001E-2</v>
      </c>
      <c r="AT32" s="17">
        <v>7.9999998200000005E-2</v>
      </c>
      <c r="AU32" s="12">
        <v>115</v>
      </c>
      <c r="AV32" s="17">
        <v>7.1691899299999999</v>
      </c>
      <c r="AW32" s="17">
        <v>7.0388579370000004</v>
      </c>
    </row>
    <row r="33" spans="1:49" x14ac:dyDescent="0.25">
      <c r="A33" s="35" t="s">
        <v>35</v>
      </c>
      <c r="B33" s="36">
        <v>17.105094909999998</v>
      </c>
      <c r="C33" s="36">
        <v>16.01765442</v>
      </c>
      <c r="D33" s="33">
        <f t="shared" si="0"/>
        <v>106.7890120581088</v>
      </c>
      <c r="E33" s="38">
        <v>1.31000001E-2</v>
      </c>
      <c r="F33" s="38">
        <v>1.24000004E-2</v>
      </c>
      <c r="G33" s="37">
        <v>105.6451569</v>
      </c>
      <c r="H33" s="38">
        <v>7.6585367299999998E-2</v>
      </c>
      <c r="I33" s="38">
        <v>7.74145797E-2</v>
      </c>
      <c r="J33" s="36">
        <v>18.169546130000001</v>
      </c>
      <c r="K33" s="36">
        <v>18.32588196</v>
      </c>
      <c r="L33" s="33">
        <f t="shared" si="1"/>
        <v>99.146912381400071</v>
      </c>
      <c r="M33" s="38">
        <v>1.43999998E-2</v>
      </c>
      <c r="N33" s="38">
        <v>1.47000002E-2</v>
      </c>
      <c r="O33" s="37">
        <v>97.959182740000003</v>
      </c>
      <c r="P33" s="38">
        <v>7.9253487299999995E-2</v>
      </c>
      <c r="Q33" s="38">
        <v>8.0214418499999995E-2</v>
      </c>
      <c r="R33" s="36">
        <v>17.925371169999998</v>
      </c>
      <c r="S33" s="36">
        <v>19.013076779999999</v>
      </c>
      <c r="T33" s="33">
        <f t="shared" si="2"/>
        <v>94.279171001170283</v>
      </c>
      <c r="U33" s="38">
        <v>1.47000002E-2</v>
      </c>
      <c r="V33" s="38">
        <v>1.5799999200000001E-2</v>
      </c>
      <c r="W33" s="37">
        <v>93.037979129999997</v>
      </c>
      <c r="X33" s="38">
        <v>8.2006670500000003E-2</v>
      </c>
      <c r="Y33" s="38">
        <v>8.3100698900000006E-2</v>
      </c>
      <c r="Z33" s="36">
        <v>18.861223219999999</v>
      </c>
      <c r="AA33" s="36">
        <v>18.475286480000001</v>
      </c>
      <c r="AB33" s="33">
        <f t="shared" si="3"/>
        <v>102.08893507777421</v>
      </c>
      <c r="AC33" s="38">
        <v>1.6000000800000001E-2</v>
      </c>
      <c r="AD33" s="38">
        <v>1.5900000899999999E-2</v>
      </c>
      <c r="AE33" s="37">
        <v>100.62892909999999</v>
      </c>
      <c r="AF33" s="38">
        <v>8.4830127699999994E-2</v>
      </c>
      <c r="AG33" s="38">
        <v>8.6060911399999995E-2</v>
      </c>
      <c r="AH33" s="36">
        <v>18.180469510000002</v>
      </c>
      <c r="AI33" s="36">
        <v>18.032430649999998</v>
      </c>
      <c r="AJ33" s="33">
        <f t="shared" si="4"/>
        <v>100.82095898702377</v>
      </c>
      <c r="AK33" s="38">
        <v>1.9600000199999999E-2</v>
      </c>
      <c r="AL33" s="38">
        <v>1.98999997E-2</v>
      </c>
      <c r="AM33" s="37">
        <v>98.492462160000002</v>
      </c>
      <c r="AN33" s="38">
        <v>0.1078080013</v>
      </c>
      <c r="AO33" s="38">
        <v>0.1103567183</v>
      </c>
      <c r="AP33" s="36">
        <v>6.0208215709999999</v>
      </c>
      <c r="AQ33" s="36">
        <v>6.6680107120000001</v>
      </c>
      <c r="AR33" s="33">
        <f t="shared" si="5"/>
        <v>90.294119656477235</v>
      </c>
      <c r="AS33" s="16">
        <v>1.0200000399999999E-2</v>
      </c>
      <c r="AT33" s="16">
        <v>1.16999997E-2</v>
      </c>
      <c r="AU33" s="9">
        <v>87.179489140000001</v>
      </c>
      <c r="AV33" s="16">
        <v>0.16941209139999999</v>
      </c>
      <c r="AW33" s="16">
        <v>0.17546463009999999</v>
      </c>
    </row>
    <row r="34" spans="1:49" x14ac:dyDescent="0.25">
      <c r="A34" s="31" t="s">
        <v>36</v>
      </c>
      <c r="B34" s="32">
        <v>30.312330249999999</v>
      </c>
      <c r="C34" s="32">
        <v>27.433206559999999</v>
      </c>
      <c r="D34" s="33">
        <f t="shared" si="0"/>
        <v>110.49503157315198</v>
      </c>
      <c r="E34" s="34">
        <v>0.14800000190000001</v>
      </c>
      <c r="F34" s="34">
        <v>0.13600000740000001</v>
      </c>
      <c r="G34" s="33">
        <v>108.8235245</v>
      </c>
      <c r="H34" s="34">
        <v>0.4882501662</v>
      </c>
      <c r="I34" s="34">
        <v>0.495749563</v>
      </c>
      <c r="J34" s="32">
        <v>30.574138640000001</v>
      </c>
      <c r="K34" s="32">
        <v>27.708965299999999</v>
      </c>
      <c r="L34" s="33">
        <f t="shared" si="1"/>
        <v>110.34023937371636</v>
      </c>
      <c r="M34" s="34">
        <v>0.15299999710000001</v>
      </c>
      <c r="N34" s="34">
        <v>0.14100000260000001</v>
      </c>
      <c r="O34" s="33">
        <v>108.5106354</v>
      </c>
      <c r="P34" s="34">
        <v>0.50042295459999997</v>
      </c>
      <c r="Q34" s="34">
        <v>0.50886058810000001</v>
      </c>
      <c r="R34" s="32">
        <v>32.012382510000002</v>
      </c>
      <c r="S34" s="32">
        <v>29.141872410000001</v>
      </c>
      <c r="T34" s="33">
        <f t="shared" si="2"/>
        <v>109.85012239301064</v>
      </c>
      <c r="U34" s="34">
        <v>0.16400000449999999</v>
      </c>
      <c r="V34" s="34">
        <v>0.15199999510000001</v>
      </c>
      <c r="W34" s="33">
        <v>107.89474490000001</v>
      </c>
      <c r="X34" s="34">
        <v>0.51230174299999998</v>
      </c>
      <c r="Y34" s="34">
        <v>0.52158623930000003</v>
      </c>
      <c r="Z34" s="32">
        <v>30.155229569999999</v>
      </c>
      <c r="AA34" s="32">
        <v>27.341705319999999</v>
      </c>
      <c r="AB34" s="33">
        <f t="shared" si="3"/>
        <v>110.29022958543099</v>
      </c>
      <c r="AC34" s="34">
        <v>0.15800000729999999</v>
      </c>
      <c r="AD34" s="34">
        <v>0.14599999790000001</v>
      </c>
      <c r="AE34" s="33">
        <v>108.2191849</v>
      </c>
      <c r="AF34" s="34">
        <v>0.52395558360000005</v>
      </c>
      <c r="AG34" s="34">
        <v>0.53398275380000004</v>
      </c>
      <c r="AH34" s="32">
        <v>31.939968109999999</v>
      </c>
      <c r="AI34" s="32">
        <v>29.58633232</v>
      </c>
      <c r="AJ34" s="33">
        <f t="shared" si="4"/>
        <v>107.95514551970665</v>
      </c>
      <c r="AK34" s="34">
        <v>0.19499999279999999</v>
      </c>
      <c r="AL34" s="34">
        <v>0.1850000024</v>
      </c>
      <c r="AM34" s="33">
        <v>105.4054031</v>
      </c>
      <c r="AN34" s="34">
        <v>0.61052030319999995</v>
      </c>
      <c r="AO34" s="34">
        <v>0.62528872489999998</v>
      </c>
      <c r="AP34" s="32">
        <v>14.06167316</v>
      </c>
      <c r="AQ34" s="32">
        <v>13.01353359</v>
      </c>
      <c r="AR34" s="33">
        <f t="shared" si="5"/>
        <v>108.05422726080658</v>
      </c>
      <c r="AS34" s="17">
        <v>0.15999999640000001</v>
      </c>
      <c r="AT34" s="17">
        <v>0.15099999310000001</v>
      </c>
      <c r="AU34" s="12">
        <v>105.9602661</v>
      </c>
      <c r="AV34" s="17">
        <v>1.1378446820000001</v>
      </c>
      <c r="AW34" s="17">
        <v>1.1603305340000001</v>
      </c>
    </row>
    <row r="35" spans="1:49" x14ac:dyDescent="0.25">
      <c r="A35" s="35" t="s">
        <v>37</v>
      </c>
      <c r="B35" s="36">
        <v>0.95107752079999996</v>
      </c>
      <c r="C35" s="36">
        <v>0.96193891760000005</v>
      </c>
      <c r="D35" s="33" t="str">
        <f t="shared" si="0"/>
        <v>NA</v>
      </c>
      <c r="E35" s="38">
        <v>6.3999998000000002E-3</v>
      </c>
      <c r="F35" s="38">
        <v>6.3999998000000002E-3</v>
      </c>
      <c r="G35" s="37">
        <v>100</v>
      </c>
      <c r="H35" s="38">
        <v>0.67292094229999999</v>
      </c>
      <c r="I35" s="38">
        <v>0.66532289980000003</v>
      </c>
      <c r="J35" s="36">
        <v>0.92475247380000003</v>
      </c>
      <c r="K35" s="36">
        <v>0.93376785520000005</v>
      </c>
      <c r="L35" s="33" t="str">
        <f t="shared" si="1"/>
        <v>NA</v>
      </c>
      <c r="M35" s="38">
        <v>6.3E-3</v>
      </c>
      <c r="N35" s="38">
        <v>6.3E-3</v>
      </c>
      <c r="O35" s="37">
        <v>100</v>
      </c>
      <c r="P35" s="38">
        <v>0.68126338720000001</v>
      </c>
      <c r="Q35" s="38">
        <v>0.67468589540000001</v>
      </c>
      <c r="R35" s="36">
        <v>1.116201043</v>
      </c>
      <c r="S35" s="36">
        <v>1.0374133590000001</v>
      </c>
      <c r="T35" s="33">
        <f t="shared" si="2"/>
        <v>107.59462786135184</v>
      </c>
      <c r="U35" s="38">
        <v>7.7000000000000002E-3</v>
      </c>
      <c r="V35" s="38">
        <v>7.1000000000000004E-3</v>
      </c>
      <c r="W35" s="37">
        <v>108.4507065</v>
      </c>
      <c r="X35" s="38">
        <v>0.68983989950000002</v>
      </c>
      <c r="Y35" s="38">
        <v>0.68439447880000004</v>
      </c>
      <c r="Z35" s="36">
        <v>0.87313663959999999</v>
      </c>
      <c r="AA35" s="36">
        <v>0.84965991969999999</v>
      </c>
      <c r="AB35" s="33" t="str">
        <f t="shared" si="3"/>
        <v>NA</v>
      </c>
      <c r="AC35" s="38">
        <v>6.0999998999999999E-3</v>
      </c>
      <c r="AD35" s="38">
        <v>5.9000001999999999E-3</v>
      </c>
      <c r="AE35" s="37">
        <v>103.3898239</v>
      </c>
      <c r="AF35" s="38">
        <v>0.698630631</v>
      </c>
      <c r="AG35" s="38">
        <v>0.69439548250000005</v>
      </c>
      <c r="AH35" s="36">
        <v>0.54040628670000002</v>
      </c>
      <c r="AI35" s="36">
        <v>0.58808213470000004</v>
      </c>
      <c r="AJ35" s="33" t="str">
        <f t="shared" si="4"/>
        <v>NA</v>
      </c>
      <c r="AK35" s="38">
        <v>4.1999999000000001E-3</v>
      </c>
      <c r="AL35" s="38">
        <v>4.6000001000000004E-3</v>
      </c>
      <c r="AM35" s="37">
        <v>91.304344180000001</v>
      </c>
      <c r="AN35" s="38">
        <v>0.77719300989999995</v>
      </c>
      <c r="AO35" s="38">
        <v>0.78220367430000004</v>
      </c>
      <c r="AP35" s="36">
        <v>0.2194096297</v>
      </c>
      <c r="AQ35" s="36">
        <v>0.1354386508</v>
      </c>
      <c r="AR35" s="33" t="str">
        <f t="shared" si="5"/>
        <v>NA</v>
      </c>
      <c r="AS35" s="16">
        <v>1.6000000000000001E-3</v>
      </c>
      <c r="AT35" s="16">
        <v>1E-3</v>
      </c>
      <c r="AU35" s="9">
        <v>159.9999847</v>
      </c>
      <c r="AV35" s="16">
        <v>0.72922962899999999</v>
      </c>
      <c r="AW35" s="16">
        <v>0.73834162950000004</v>
      </c>
    </row>
    <row r="36" spans="1:49" x14ac:dyDescent="0.25">
      <c r="A36" s="31" t="s">
        <v>38</v>
      </c>
      <c r="B36" s="32">
        <v>0.21340778469999999</v>
      </c>
      <c r="C36" s="32">
        <v>0.2123521864</v>
      </c>
      <c r="D36" s="33" t="str">
        <f t="shared" si="0"/>
        <v>NA</v>
      </c>
      <c r="E36" s="34">
        <v>1.2000000999999999E-3</v>
      </c>
      <c r="F36" s="34">
        <v>1.2000000999999999E-3</v>
      </c>
      <c r="G36" s="33" t="s">
        <v>174</v>
      </c>
      <c r="H36" s="34">
        <v>0.5623037219</v>
      </c>
      <c r="I36" s="34">
        <v>0.56509894130000005</v>
      </c>
      <c r="J36" s="32">
        <v>0.14315150679999999</v>
      </c>
      <c r="K36" s="32">
        <v>0.1421140283</v>
      </c>
      <c r="L36" s="33" t="str">
        <f t="shared" si="1"/>
        <v>NA</v>
      </c>
      <c r="M36" s="34">
        <v>8.0000000000000004E-4</v>
      </c>
      <c r="N36" s="34">
        <v>8.0000000000000004E-4</v>
      </c>
      <c r="O36" s="33" t="s">
        <v>174</v>
      </c>
      <c r="P36" s="34">
        <v>0.5588485003</v>
      </c>
      <c r="Q36" s="34">
        <v>0.56292819979999997</v>
      </c>
      <c r="R36" s="32">
        <v>0.25176468489999998</v>
      </c>
      <c r="S36" s="32">
        <v>0.26723217960000001</v>
      </c>
      <c r="T36" s="33" t="str">
        <f t="shared" si="2"/>
        <v>NA</v>
      </c>
      <c r="U36" s="34">
        <v>1.4E-3</v>
      </c>
      <c r="V36" s="34">
        <v>1.5E-3</v>
      </c>
      <c r="W36" s="33" t="s">
        <v>174</v>
      </c>
      <c r="X36" s="34">
        <v>0.55607479810000005</v>
      </c>
      <c r="Y36" s="34">
        <v>0.56130963560000002</v>
      </c>
      <c r="Z36" s="32">
        <v>0.1443965435</v>
      </c>
      <c r="AA36" s="32">
        <v>0.14277240629999999</v>
      </c>
      <c r="AB36" s="33" t="str">
        <f t="shared" si="3"/>
        <v>NA</v>
      </c>
      <c r="AC36" s="34">
        <v>8.0000000000000004E-4</v>
      </c>
      <c r="AD36" s="34">
        <v>8.0000000000000004E-4</v>
      </c>
      <c r="AE36" s="33" t="s">
        <v>174</v>
      </c>
      <c r="AF36" s="34">
        <v>0.55402988200000003</v>
      </c>
      <c r="AG36" s="34">
        <v>0.56033235790000002</v>
      </c>
      <c r="AH36" s="32">
        <v>7.8223727600000001E-2</v>
      </c>
      <c r="AI36" s="32">
        <v>7.6555423400000003E-2</v>
      </c>
      <c r="AJ36" s="33" t="str">
        <f t="shared" si="4"/>
        <v>NA</v>
      </c>
      <c r="AK36" s="34">
        <v>4.0000000000000002E-4</v>
      </c>
      <c r="AL36" s="34">
        <v>4.0000000000000002E-4</v>
      </c>
      <c r="AM36" s="33" t="s">
        <v>174</v>
      </c>
      <c r="AN36" s="34">
        <v>0.51135379079999999</v>
      </c>
      <c r="AO36" s="34">
        <v>0.52249723670000003</v>
      </c>
      <c r="AP36" s="32" t="s">
        <v>184</v>
      </c>
      <c r="AQ36" s="32" t="s">
        <v>184</v>
      </c>
      <c r="AR36" s="33" t="str">
        <f t="shared" si="5"/>
        <v>-</v>
      </c>
      <c r="AS36" s="17" t="s">
        <v>184</v>
      </c>
      <c r="AT36" s="17" t="s">
        <v>184</v>
      </c>
      <c r="AU36" s="12" t="s">
        <v>184</v>
      </c>
      <c r="AV36" s="17">
        <v>0.39007690550000002</v>
      </c>
      <c r="AW36" s="17">
        <v>0.40748664740000001</v>
      </c>
    </row>
    <row r="37" spans="1:49" x14ac:dyDescent="0.25">
      <c r="A37" s="35" t="s">
        <v>40</v>
      </c>
      <c r="B37" s="36">
        <v>20.607278820000001</v>
      </c>
      <c r="C37" s="36">
        <v>21.160398480000001</v>
      </c>
      <c r="D37" s="33">
        <f t="shared" si="0"/>
        <v>97.386062174004962</v>
      </c>
      <c r="E37" s="38">
        <v>0.42800000310000003</v>
      </c>
      <c r="F37" s="38">
        <v>0.45300000909999999</v>
      </c>
      <c r="G37" s="37">
        <v>94.481231690000001</v>
      </c>
      <c r="H37" s="38">
        <v>2.076936007</v>
      </c>
      <c r="I37" s="38">
        <v>2.1407914159999999</v>
      </c>
      <c r="J37" s="36">
        <v>19.488859179999999</v>
      </c>
      <c r="K37" s="36">
        <v>20.074188230000001</v>
      </c>
      <c r="L37" s="33">
        <f t="shared" si="1"/>
        <v>97.084170760512976</v>
      </c>
      <c r="M37" s="38">
        <v>0.41899999980000002</v>
      </c>
      <c r="N37" s="38">
        <v>0.44200000169999998</v>
      </c>
      <c r="O37" s="37">
        <v>94.796379090000002</v>
      </c>
      <c r="P37" s="38">
        <v>2.1499462130000002</v>
      </c>
      <c r="Q37" s="38">
        <v>2.2018325330000001</v>
      </c>
      <c r="R37" s="36">
        <v>19.139543530000001</v>
      </c>
      <c r="S37" s="36">
        <v>19.764720919999998</v>
      </c>
      <c r="T37" s="33">
        <f t="shared" si="2"/>
        <v>96.836902516709074</v>
      </c>
      <c r="U37" s="38">
        <v>0.42599999900000002</v>
      </c>
      <c r="V37" s="38">
        <v>0.44800001379999999</v>
      </c>
      <c r="W37" s="37">
        <v>95.089279169999998</v>
      </c>
      <c r="X37" s="38">
        <v>2.2257583140000001</v>
      </c>
      <c r="Y37" s="38">
        <v>2.266664982</v>
      </c>
      <c r="Z37" s="36">
        <v>17.268768309999999</v>
      </c>
      <c r="AA37" s="36">
        <v>17.812145229999999</v>
      </c>
      <c r="AB37" s="33">
        <f t="shared" si="3"/>
        <v>96.949402146773309</v>
      </c>
      <c r="AC37" s="38">
        <v>0.39800000190000001</v>
      </c>
      <c r="AD37" s="38">
        <v>0.41600000860000003</v>
      </c>
      <c r="AE37" s="37">
        <v>95.673072809999994</v>
      </c>
      <c r="AF37" s="38">
        <v>2.3047387600000002</v>
      </c>
      <c r="AG37" s="38">
        <v>2.3354852199999998</v>
      </c>
      <c r="AH37" s="36">
        <v>11.42581654</v>
      </c>
      <c r="AI37" s="36">
        <v>11.90355873</v>
      </c>
      <c r="AJ37" s="33">
        <f t="shared" si="4"/>
        <v>95.986559978941685</v>
      </c>
      <c r="AK37" s="38">
        <v>0.35199999809999999</v>
      </c>
      <c r="AL37" s="38">
        <v>0.36399999259999999</v>
      </c>
      <c r="AM37" s="37">
        <v>96.703300479999996</v>
      </c>
      <c r="AN37" s="38">
        <v>3.0807425980000001</v>
      </c>
      <c r="AO37" s="38">
        <v>3.0579090120000001</v>
      </c>
      <c r="AP37" s="36">
        <v>3.5935988430000001</v>
      </c>
      <c r="AQ37" s="36">
        <v>3.7923924919999998</v>
      </c>
      <c r="AR37" s="33">
        <f t="shared" si="5"/>
        <v>94.758094015338543</v>
      </c>
      <c r="AS37" s="16">
        <v>0.21199999750000001</v>
      </c>
      <c r="AT37" s="16">
        <v>0.21699999270000001</v>
      </c>
      <c r="AU37" s="9">
        <v>97.695854190000006</v>
      </c>
      <c r="AV37" s="16">
        <v>5.8993783000000004</v>
      </c>
      <c r="AW37" s="16">
        <v>5.7219815250000003</v>
      </c>
    </row>
    <row r="38" spans="1:49" x14ac:dyDescent="0.25">
      <c r="A38" s="31" t="s">
        <v>42</v>
      </c>
      <c r="B38" s="32">
        <v>68.744087219999997</v>
      </c>
      <c r="C38" s="32">
        <v>69.21595001</v>
      </c>
      <c r="D38" s="33">
        <f t="shared" si="0"/>
        <v>99.318274487409582</v>
      </c>
      <c r="E38" s="34">
        <v>4.5120000840000003</v>
      </c>
      <c r="F38" s="34">
        <v>4.4470000269999996</v>
      </c>
      <c r="G38" s="33">
        <v>101.4616623</v>
      </c>
      <c r="H38" s="34">
        <v>6.5634732250000001</v>
      </c>
      <c r="I38" s="34">
        <v>6.424819469</v>
      </c>
      <c r="J38" s="32">
        <v>68.943069460000004</v>
      </c>
      <c r="K38" s="32">
        <v>69.417221069999997</v>
      </c>
      <c r="L38" s="33">
        <f t="shared" si="1"/>
        <v>99.316953916202067</v>
      </c>
      <c r="M38" s="34">
        <v>4.6799998279999997</v>
      </c>
      <c r="N38" s="34">
        <v>4.6170001029999996</v>
      </c>
      <c r="O38" s="33">
        <v>101.36451719999999</v>
      </c>
      <c r="P38" s="34">
        <v>6.788209438</v>
      </c>
      <c r="Q38" s="34">
        <v>6.6510872839999999</v>
      </c>
      <c r="R38" s="32">
        <v>70.489456180000005</v>
      </c>
      <c r="S38" s="32">
        <v>70.961517330000007</v>
      </c>
      <c r="T38" s="33">
        <f t="shared" si="2"/>
        <v>99.334764576968212</v>
      </c>
      <c r="U38" s="34">
        <v>4.9499998090000004</v>
      </c>
      <c r="V38" s="34">
        <v>4.8870000840000003</v>
      </c>
      <c r="W38" s="33">
        <v>101.2891312</v>
      </c>
      <c r="X38" s="34">
        <v>7.0223269459999997</v>
      </c>
      <c r="Y38" s="34">
        <v>6.8868312840000003</v>
      </c>
      <c r="Z38" s="32">
        <v>69.070716860000005</v>
      </c>
      <c r="AA38" s="32">
        <v>69.529914860000005</v>
      </c>
      <c r="AB38" s="33">
        <f t="shared" si="3"/>
        <v>99.339567722864885</v>
      </c>
      <c r="AC38" s="34">
        <v>5.0190000530000001</v>
      </c>
      <c r="AD38" s="34">
        <v>4.9590001109999999</v>
      </c>
      <c r="AE38" s="33">
        <v>101.2099228</v>
      </c>
      <c r="AF38" s="34">
        <v>7.266465664</v>
      </c>
      <c r="AG38" s="34">
        <v>7.1321821209999996</v>
      </c>
      <c r="AH38" s="32">
        <v>72.107192990000001</v>
      </c>
      <c r="AI38" s="32">
        <v>72.522659300000001</v>
      </c>
      <c r="AJ38" s="33">
        <f t="shared" si="4"/>
        <v>99.427122069143422</v>
      </c>
      <c r="AK38" s="34">
        <v>6.941999912</v>
      </c>
      <c r="AL38" s="34">
        <v>6.8899998660000001</v>
      </c>
      <c r="AM38" s="33">
        <v>100.754715</v>
      </c>
      <c r="AN38" s="34">
        <v>9.6273336409999999</v>
      </c>
      <c r="AO38" s="34">
        <v>9.5004787450000006</v>
      </c>
      <c r="AP38" s="32">
        <v>53.633693700000002</v>
      </c>
      <c r="AQ38" s="32">
        <v>53.871898649999999</v>
      </c>
      <c r="AR38" s="33">
        <f t="shared" si="5"/>
        <v>99.557830787536204</v>
      </c>
      <c r="AS38" s="17">
        <v>10.77999973</v>
      </c>
      <c r="AT38" s="17">
        <v>10.739999770000001</v>
      </c>
      <c r="AU38" s="12">
        <v>100.37243650000001</v>
      </c>
      <c r="AV38" s="17">
        <v>20.099304199999999</v>
      </c>
      <c r="AW38" s="17">
        <v>19.93618202</v>
      </c>
    </row>
    <row r="39" spans="1:49" x14ac:dyDescent="0.25">
      <c r="A39" s="35" t="s">
        <v>43</v>
      </c>
      <c r="B39" s="36">
        <v>16.977094650000002</v>
      </c>
      <c r="C39" s="36">
        <v>16.953054430000002</v>
      </c>
      <c r="D39" s="33">
        <f t="shared" si="0"/>
        <v>100.14180465295657</v>
      </c>
      <c r="E39" s="38">
        <v>1.7999999199999998E-2</v>
      </c>
      <c r="F39" s="38">
        <v>1.7999999199999998E-2</v>
      </c>
      <c r="G39" s="37">
        <v>100</v>
      </c>
      <c r="H39" s="38">
        <v>0.10602521149999999</v>
      </c>
      <c r="I39" s="38">
        <v>0.1061755568</v>
      </c>
      <c r="J39" s="36">
        <v>17.36663437</v>
      </c>
      <c r="K39" s="36">
        <v>19.205457689999999</v>
      </c>
      <c r="L39" s="33">
        <f t="shared" si="1"/>
        <v>90.425516800063306</v>
      </c>
      <c r="M39" s="38">
        <v>1.8999999399999998E-2</v>
      </c>
      <c r="N39" s="38">
        <v>2.0999999700000001E-2</v>
      </c>
      <c r="O39" s="37">
        <v>90.476188660000005</v>
      </c>
      <c r="P39" s="38">
        <v>0.1094051898</v>
      </c>
      <c r="Q39" s="38">
        <v>0.1093439236</v>
      </c>
      <c r="R39" s="36">
        <v>19.438941960000001</v>
      </c>
      <c r="S39" s="36">
        <v>20.361869810000002</v>
      </c>
      <c r="T39" s="33">
        <f t="shared" si="2"/>
        <v>95.467371815005237</v>
      </c>
      <c r="U39" s="38">
        <v>2.1999999900000001E-2</v>
      </c>
      <c r="V39" s="38">
        <v>2.3E-2</v>
      </c>
      <c r="W39" s="37">
        <v>95.652175900000003</v>
      </c>
      <c r="X39" s="38">
        <v>0.1131748781</v>
      </c>
      <c r="Y39" s="38">
        <v>0.1129562333</v>
      </c>
      <c r="Z39" s="36">
        <v>19.598709110000001</v>
      </c>
      <c r="AA39" s="36">
        <v>19.6541748</v>
      </c>
      <c r="AB39" s="33">
        <f t="shared" si="3"/>
        <v>99.717791814897268</v>
      </c>
      <c r="AC39" s="38">
        <v>2.3E-2</v>
      </c>
      <c r="AD39" s="38">
        <v>2.3E-2</v>
      </c>
      <c r="AE39" s="37">
        <v>100</v>
      </c>
      <c r="AF39" s="38">
        <v>0.1173546687</v>
      </c>
      <c r="AG39" s="38">
        <v>0.1170234829</v>
      </c>
      <c r="AH39" s="36">
        <v>24.09577942</v>
      </c>
      <c r="AI39" s="36">
        <v>25.475051879999999</v>
      </c>
      <c r="AJ39" s="33">
        <f t="shared" si="4"/>
        <v>94.585791359730891</v>
      </c>
      <c r="AK39" s="38">
        <v>3.5999998499999998E-2</v>
      </c>
      <c r="AL39" s="38">
        <v>3.7999998799999997E-2</v>
      </c>
      <c r="AM39" s="37">
        <v>94.736839290000006</v>
      </c>
      <c r="AN39" s="38">
        <v>0.1494037658</v>
      </c>
      <c r="AO39" s="38">
        <v>0.1491655409</v>
      </c>
      <c r="AP39" s="36">
        <v>15.021965979999999</v>
      </c>
      <c r="AQ39" s="36">
        <v>15.110203739999999</v>
      </c>
      <c r="AR39" s="33">
        <f t="shared" si="5"/>
        <v>99.416038582150847</v>
      </c>
      <c r="AS39" s="16">
        <v>2.8000000899999999E-2</v>
      </c>
      <c r="AT39" s="16">
        <v>2.8000000899999999E-2</v>
      </c>
      <c r="AU39" s="9">
        <v>100</v>
      </c>
      <c r="AV39" s="16">
        <v>0.18639370799999999</v>
      </c>
      <c r="AW39" s="16">
        <v>0.18530525270000001</v>
      </c>
    </row>
    <row r="40" spans="1:49" x14ac:dyDescent="0.25">
      <c r="A40" s="31" t="s">
        <v>44</v>
      </c>
      <c r="B40" s="32">
        <v>0.97918450830000003</v>
      </c>
      <c r="C40" s="32">
        <v>0.91453808550000004</v>
      </c>
      <c r="D40" s="33" t="str">
        <f t="shared" si="0"/>
        <v>NA</v>
      </c>
      <c r="E40" s="34">
        <v>1.24000004E-2</v>
      </c>
      <c r="F40" s="34">
        <v>1.10999998E-2</v>
      </c>
      <c r="G40" s="33">
        <v>111.7117157</v>
      </c>
      <c r="H40" s="34">
        <v>1.2663599249999999</v>
      </c>
      <c r="I40" s="34">
        <v>1.2137274739999999</v>
      </c>
      <c r="J40" s="32">
        <v>0.8844506741</v>
      </c>
      <c r="K40" s="32">
        <v>0.89134055379999999</v>
      </c>
      <c r="L40" s="33" t="str">
        <f t="shared" si="1"/>
        <v>NA</v>
      </c>
      <c r="M40" s="34">
        <v>1.14000002E-2</v>
      </c>
      <c r="N40" s="34">
        <v>1.09999999E-2</v>
      </c>
      <c r="O40" s="33">
        <v>103.6363678</v>
      </c>
      <c r="P40" s="34">
        <v>1.288935661</v>
      </c>
      <c r="Q40" s="34">
        <v>1.2340961690000001</v>
      </c>
      <c r="R40" s="32">
        <v>0.94555920360000001</v>
      </c>
      <c r="S40" s="32">
        <v>0.88462555409999999</v>
      </c>
      <c r="T40" s="33" t="str">
        <f t="shared" si="2"/>
        <v>NA</v>
      </c>
      <c r="U40" s="34">
        <v>1.24000004E-2</v>
      </c>
      <c r="V40" s="34">
        <v>1.10999998E-2</v>
      </c>
      <c r="W40" s="33">
        <v>111.7117157</v>
      </c>
      <c r="X40" s="34">
        <v>1.3113932610000001</v>
      </c>
      <c r="Y40" s="34">
        <v>1.2547682520000001</v>
      </c>
      <c r="Z40" s="32">
        <v>0.77986454959999996</v>
      </c>
      <c r="AA40" s="32">
        <v>0.68201464410000001</v>
      </c>
      <c r="AB40" s="33" t="str">
        <f t="shared" si="3"/>
        <v>NA</v>
      </c>
      <c r="AC40" s="34">
        <v>1.04E-2</v>
      </c>
      <c r="AD40" s="34">
        <v>8.7000001000000007E-3</v>
      </c>
      <c r="AE40" s="33">
        <v>119.54022980000001</v>
      </c>
      <c r="AF40" s="34">
        <v>1.333564878</v>
      </c>
      <c r="AG40" s="34">
        <v>1.2756323810000001</v>
      </c>
      <c r="AH40" s="32">
        <v>0.30521368980000002</v>
      </c>
      <c r="AI40" s="32">
        <v>0.3025477231</v>
      </c>
      <c r="AJ40" s="33" t="str">
        <f t="shared" si="4"/>
        <v>NA</v>
      </c>
      <c r="AK40" s="34">
        <v>4.6000001000000004E-3</v>
      </c>
      <c r="AL40" s="34">
        <v>4.4000000000000003E-3</v>
      </c>
      <c r="AM40" s="33">
        <v>104.54545589999999</v>
      </c>
      <c r="AN40" s="34">
        <v>1.5071407560000001</v>
      </c>
      <c r="AO40" s="34">
        <v>1.45431602</v>
      </c>
      <c r="AP40" s="32">
        <v>5.7411739000000003E-3</v>
      </c>
      <c r="AQ40" s="32" t="s">
        <v>184</v>
      </c>
      <c r="AR40" s="33" t="str">
        <f t="shared" si="5"/>
        <v>-</v>
      </c>
      <c r="AS40" s="17">
        <v>1E-4</v>
      </c>
      <c r="AT40" s="17" t="s">
        <v>184</v>
      </c>
      <c r="AU40" s="12" t="s">
        <v>185</v>
      </c>
      <c r="AV40" s="17">
        <v>1.7418038849999999</v>
      </c>
      <c r="AW40" s="17">
        <v>1.761534691</v>
      </c>
    </row>
    <row r="41" spans="1:49" x14ac:dyDescent="0.25">
      <c r="A41" s="35" t="s">
        <v>45</v>
      </c>
      <c r="B41" s="36">
        <v>2.9622368809999999</v>
      </c>
      <c r="C41" s="36">
        <v>3.1265573500000001</v>
      </c>
      <c r="D41" s="33">
        <f t="shared" si="0"/>
        <v>94.7443641486378</v>
      </c>
      <c r="E41" s="38">
        <v>6.1000000700000001E-2</v>
      </c>
      <c r="F41" s="38">
        <v>6.3000001E-2</v>
      </c>
      <c r="G41" s="37">
        <v>96.825393680000005</v>
      </c>
      <c r="H41" s="38">
        <v>2.0592546459999999</v>
      </c>
      <c r="I41" s="38">
        <v>2.0149958130000001</v>
      </c>
      <c r="J41" s="36">
        <v>3.042158127</v>
      </c>
      <c r="K41" s="36">
        <v>3.2044999600000001</v>
      </c>
      <c r="L41" s="33">
        <f t="shared" si="1"/>
        <v>94.933941799768334</v>
      </c>
      <c r="M41" s="38">
        <v>6.4000003E-2</v>
      </c>
      <c r="N41" s="38">
        <v>6.5999999599999998E-2</v>
      </c>
      <c r="O41" s="37">
        <v>96.969703670000001</v>
      </c>
      <c r="P41" s="38">
        <v>2.1037695410000001</v>
      </c>
      <c r="Q41" s="38">
        <v>2.059603691</v>
      </c>
      <c r="R41" s="36">
        <v>3.909645319</v>
      </c>
      <c r="S41" s="36">
        <v>4.0387840270000002</v>
      </c>
      <c r="T41" s="33">
        <f t="shared" si="2"/>
        <v>96.802534942777712</v>
      </c>
      <c r="U41" s="38">
        <v>8.3999998899999997E-2</v>
      </c>
      <c r="V41" s="38">
        <v>8.5000000899999997E-2</v>
      </c>
      <c r="W41" s="37">
        <v>98.823524480000003</v>
      </c>
      <c r="X41" s="38">
        <v>2.1485323909999998</v>
      </c>
      <c r="Y41" s="38">
        <v>2.1045939919999999</v>
      </c>
      <c r="Z41" s="36">
        <v>3.3734040260000002</v>
      </c>
      <c r="AA41" s="36">
        <v>3.4882991310000002</v>
      </c>
      <c r="AB41" s="33">
        <f t="shared" si="3"/>
        <v>96.706271432431237</v>
      </c>
      <c r="AC41" s="38">
        <v>7.4000000999999996E-2</v>
      </c>
      <c r="AD41" s="38">
        <v>7.5000002999999996E-2</v>
      </c>
      <c r="AE41" s="37">
        <v>98.666664119999993</v>
      </c>
      <c r="AF41" s="38">
        <v>2.1936297420000002</v>
      </c>
      <c r="AG41" s="38">
        <v>2.1500449179999999</v>
      </c>
      <c r="AH41" s="36">
        <v>2.6036639209999999</v>
      </c>
      <c r="AI41" s="36">
        <v>2.6434779169999998</v>
      </c>
      <c r="AJ41" s="33">
        <f t="shared" si="4"/>
        <v>98.493878244869791</v>
      </c>
      <c r="AK41" s="38">
        <v>6.5999999599999998E-2</v>
      </c>
      <c r="AL41" s="38">
        <v>6.5999999599999998E-2</v>
      </c>
      <c r="AM41" s="37">
        <v>100</v>
      </c>
      <c r="AN41" s="38">
        <v>2.5348892209999998</v>
      </c>
      <c r="AO41" s="38">
        <v>2.4967107770000001</v>
      </c>
      <c r="AP41" s="36">
        <v>0.96908527609999995</v>
      </c>
      <c r="AQ41" s="36">
        <v>0.93939626220000005</v>
      </c>
      <c r="AR41" s="33" t="str">
        <f t="shared" si="5"/>
        <v>NA</v>
      </c>
      <c r="AS41" s="16">
        <v>2.8999999200000001E-2</v>
      </c>
      <c r="AT41" s="16">
        <v>2.8000000899999999E-2</v>
      </c>
      <c r="AU41" s="9">
        <v>103.5714188</v>
      </c>
      <c r="AV41" s="16">
        <v>2.9925127030000001</v>
      </c>
      <c r="AW41" s="16">
        <v>2.9806377890000002</v>
      </c>
    </row>
    <row r="42" spans="1:49" x14ac:dyDescent="0.25">
      <c r="A42" s="31" t="s">
        <v>46</v>
      </c>
      <c r="B42" s="32">
        <v>1.1962170599999999</v>
      </c>
      <c r="C42" s="32">
        <v>1.175231457</v>
      </c>
      <c r="D42" s="33">
        <f t="shared" si="0"/>
        <v>101.78565701887948</v>
      </c>
      <c r="E42" s="34">
        <v>0.1309999973</v>
      </c>
      <c r="F42" s="34">
        <v>0.1309999973</v>
      </c>
      <c r="G42" s="33">
        <v>100</v>
      </c>
      <c r="H42" s="34">
        <v>10.951189039999999</v>
      </c>
      <c r="I42" s="34">
        <v>11.14674091</v>
      </c>
      <c r="J42" s="32">
        <v>1.081594586</v>
      </c>
      <c r="K42" s="32">
        <v>1.081356406</v>
      </c>
      <c r="L42" s="33">
        <f t="shared" si="1"/>
        <v>100.02202604050601</v>
      </c>
      <c r="M42" s="34">
        <v>0.1220000014</v>
      </c>
      <c r="N42" s="34">
        <v>0.123999998</v>
      </c>
      <c r="O42" s="33">
        <v>98.387100219999994</v>
      </c>
      <c r="P42" s="34">
        <v>11.279642109999999</v>
      </c>
      <c r="Q42" s="34">
        <v>11.467079160000001</v>
      </c>
      <c r="R42" s="32">
        <v>1.1788821220000001</v>
      </c>
      <c r="S42" s="32">
        <v>1.19461453</v>
      </c>
      <c r="T42" s="33">
        <f t="shared" si="2"/>
        <v>98.683055696635478</v>
      </c>
      <c r="U42" s="34">
        <v>0.1369999945</v>
      </c>
      <c r="V42" s="34">
        <v>0.14100000260000001</v>
      </c>
      <c r="W42" s="33">
        <v>97.163116459999998</v>
      </c>
      <c r="X42" s="34">
        <v>11.621178629999999</v>
      </c>
      <c r="Y42" s="34">
        <v>11.802970889999999</v>
      </c>
      <c r="Z42" s="32">
        <v>1.1690986160000001</v>
      </c>
      <c r="AA42" s="32">
        <v>1.2095987800000001</v>
      </c>
      <c r="AB42" s="33">
        <f t="shared" si="3"/>
        <v>96.651768779065733</v>
      </c>
      <c r="AC42" s="34">
        <v>0.14000000060000001</v>
      </c>
      <c r="AD42" s="34">
        <v>0.14699999990000001</v>
      </c>
      <c r="AE42" s="33">
        <v>95.238098140000005</v>
      </c>
      <c r="AF42" s="34">
        <v>11.975038530000001</v>
      </c>
      <c r="AG42" s="34">
        <v>12.15279007</v>
      </c>
      <c r="AH42" s="32">
        <v>1.0870858430000001</v>
      </c>
      <c r="AI42" s="32">
        <v>1.110386372</v>
      </c>
      <c r="AJ42" s="33">
        <f t="shared" si="4"/>
        <v>97.901583666050257</v>
      </c>
      <c r="AK42" s="34">
        <v>0.15500000119999999</v>
      </c>
      <c r="AL42" s="34">
        <v>0.16099999849999999</v>
      </c>
      <c r="AM42" s="33">
        <v>96.27329254</v>
      </c>
      <c r="AN42" s="34">
        <v>14.258303639999999</v>
      </c>
      <c r="AO42" s="34">
        <v>14.499457359999999</v>
      </c>
      <c r="AP42" s="32">
        <v>0.43525764350000001</v>
      </c>
      <c r="AQ42" s="32">
        <v>0.182126388</v>
      </c>
      <c r="AR42" s="33" t="str">
        <f t="shared" si="5"/>
        <v>NA</v>
      </c>
      <c r="AS42" s="17">
        <v>7.8000001599999993E-2</v>
      </c>
      <c r="AT42" s="17">
        <v>3.4000001799999999E-2</v>
      </c>
      <c r="AU42" s="12">
        <v>229.4117584</v>
      </c>
      <c r="AV42" s="17">
        <v>17.920421600000001</v>
      </c>
      <c r="AW42" s="17">
        <v>18.66835403</v>
      </c>
    </row>
    <row r="43" spans="1:49" x14ac:dyDescent="0.25">
      <c r="A43" s="35" t="s">
        <v>47</v>
      </c>
      <c r="B43" s="36">
        <v>1.079681873</v>
      </c>
      <c r="C43" s="36">
        <v>1.6318652629999999</v>
      </c>
      <c r="D43" s="33">
        <f t="shared" si="0"/>
        <v>66.162439845991145</v>
      </c>
      <c r="E43" s="38">
        <v>8.7000001000000007E-3</v>
      </c>
      <c r="F43" s="38">
        <v>9.9999997999999993E-3</v>
      </c>
      <c r="G43" s="37">
        <v>87</v>
      </c>
      <c r="H43" s="38">
        <v>0.80579292769999999</v>
      </c>
      <c r="I43" s="38">
        <v>0.61279571060000004</v>
      </c>
      <c r="J43" s="36">
        <v>1.092686176</v>
      </c>
      <c r="K43" s="36">
        <v>1.731016278</v>
      </c>
      <c r="L43" s="33">
        <f t="shared" si="1"/>
        <v>63.123968843463409</v>
      </c>
      <c r="M43" s="38">
        <v>8.8999998000000007E-3</v>
      </c>
      <c r="N43" s="38">
        <v>1.0700000499999999E-2</v>
      </c>
      <c r="O43" s="37">
        <v>83.177566530000007</v>
      </c>
      <c r="P43" s="38">
        <v>0.81450653080000002</v>
      </c>
      <c r="Q43" s="38">
        <v>0.61813396220000005</v>
      </c>
      <c r="R43" s="36">
        <v>1.0686137680000001</v>
      </c>
      <c r="S43" s="36">
        <v>1.746614337</v>
      </c>
      <c r="T43" s="33">
        <f t="shared" si="2"/>
        <v>61.182010553941765</v>
      </c>
      <c r="U43" s="38">
        <v>8.8000000000000005E-3</v>
      </c>
      <c r="V43" s="38">
        <v>1.09000001E-2</v>
      </c>
      <c r="W43" s="37">
        <v>80.73394012</v>
      </c>
      <c r="X43" s="38">
        <v>0.82349675889999996</v>
      </c>
      <c r="Y43" s="38">
        <v>0.6240645051</v>
      </c>
      <c r="Z43" s="36">
        <v>0.76881092790000005</v>
      </c>
      <c r="AA43" s="36">
        <v>1.5225073099999999</v>
      </c>
      <c r="AB43" s="33" t="str">
        <f t="shared" si="3"/>
        <v>NA</v>
      </c>
      <c r="AC43" s="38">
        <v>6.3999998000000002E-3</v>
      </c>
      <c r="AD43" s="38">
        <v>9.6000005000000006E-3</v>
      </c>
      <c r="AE43" s="37">
        <v>66.666664119999993</v>
      </c>
      <c r="AF43" s="38">
        <v>0.8324543834</v>
      </c>
      <c r="AG43" s="38">
        <v>0.63053882120000004</v>
      </c>
      <c r="AH43" s="36">
        <v>0.5373226404</v>
      </c>
      <c r="AI43" s="36">
        <v>1.301513076</v>
      </c>
      <c r="AJ43" s="33" t="str">
        <f t="shared" si="4"/>
        <v>NA</v>
      </c>
      <c r="AK43" s="38">
        <v>4.9999998999999996E-3</v>
      </c>
      <c r="AL43" s="38">
        <v>9.6000005000000006E-3</v>
      </c>
      <c r="AM43" s="37">
        <v>52.083328250000001</v>
      </c>
      <c r="AN43" s="38">
        <v>0.93053954839999997</v>
      </c>
      <c r="AO43" s="38">
        <v>0.73760306840000001</v>
      </c>
      <c r="AP43" s="36">
        <v>0.14621500670000001</v>
      </c>
      <c r="AQ43" s="36">
        <v>0.73308199640000005</v>
      </c>
      <c r="AR43" s="33" t="str">
        <f t="shared" si="5"/>
        <v>NA</v>
      </c>
      <c r="AS43" s="16">
        <v>1.4E-3</v>
      </c>
      <c r="AT43" s="16">
        <v>6.6E-3</v>
      </c>
      <c r="AU43" s="9">
        <v>21.21212006</v>
      </c>
      <c r="AV43" s="16">
        <v>0.95749402049999999</v>
      </c>
      <c r="AW43" s="16">
        <v>0.90030854940000005</v>
      </c>
    </row>
    <row r="44" spans="1:49" x14ac:dyDescent="0.25">
      <c r="A44" s="31" t="s">
        <v>49</v>
      </c>
      <c r="B44" s="32">
        <v>35.423965449999997</v>
      </c>
      <c r="C44" s="32">
        <v>23.647090909999999</v>
      </c>
      <c r="D44" s="33">
        <f t="shared" si="0"/>
        <v>149.80263570188134</v>
      </c>
      <c r="E44" s="34">
        <v>4.5000001800000002E-2</v>
      </c>
      <c r="F44" s="34">
        <v>2.50000004E-2</v>
      </c>
      <c r="G44" s="33">
        <v>180</v>
      </c>
      <c r="H44" s="34">
        <v>0.12703265250000001</v>
      </c>
      <c r="I44" s="34">
        <v>0.10572125020000001</v>
      </c>
      <c r="J44" s="32">
        <v>34.676181790000001</v>
      </c>
      <c r="K44" s="32">
        <v>23.305553440000001</v>
      </c>
      <c r="L44" s="33">
        <f t="shared" si="1"/>
        <v>148.78935134183195</v>
      </c>
      <c r="M44" s="34">
        <v>4.6000000100000001E-2</v>
      </c>
      <c r="N44" s="34">
        <v>2.6000000499999999E-2</v>
      </c>
      <c r="O44" s="33">
        <v>176.9230804</v>
      </c>
      <c r="P44" s="34">
        <v>0.13265590369999999</v>
      </c>
      <c r="Q44" s="34">
        <v>0.11156138779999999</v>
      </c>
      <c r="R44" s="32">
        <v>34.603473659999999</v>
      </c>
      <c r="S44" s="32">
        <v>22.91477394</v>
      </c>
      <c r="T44" s="33">
        <f t="shared" si="2"/>
        <v>151.0094480993165</v>
      </c>
      <c r="U44" s="34">
        <v>4.8000000399999999E-2</v>
      </c>
      <c r="V44" s="34">
        <v>2.7000000699999999E-2</v>
      </c>
      <c r="W44" s="33">
        <v>177.777771</v>
      </c>
      <c r="X44" s="34">
        <v>0.13871440290000001</v>
      </c>
      <c r="Y44" s="34">
        <v>0.1178279072</v>
      </c>
      <c r="Z44" s="32">
        <v>33.748085019999998</v>
      </c>
      <c r="AA44" s="32">
        <v>23.288747789999999</v>
      </c>
      <c r="AB44" s="33">
        <f t="shared" si="3"/>
        <v>144.91154837655614</v>
      </c>
      <c r="AC44" s="34">
        <v>4.8999998699999998E-2</v>
      </c>
      <c r="AD44" s="34">
        <v>2.8999999200000001E-2</v>
      </c>
      <c r="AE44" s="33">
        <v>168.9655151</v>
      </c>
      <c r="AF44" s="34">
        <v>0.14519341290000001</v>
      </c>
      <c r="AG44" s="34">
        <v>0.12452366199999999</v>
      </c>
      <c r="AH44" s="32">
        <v>33.224861150000002</v>
      </c>
      <c r="AI44" s="32">
        <v>24.411172870000001</v>
      </c>
      <c r="AJ44" s="33">
        <f t="shared" si="4"/>
        <v>136.10514057205151</v>
      </c>
      <c r="AK44" s="34">
        <v>6.7000001700000006E-2</v>
      </c>
      <c r="AL44" s="34">
        <v>4.3999999800000002E-2</v>
      </c>
      <c r="AM44" s="33">
        <v>152.2727356</v>
      </c>
      <c r="AN44" s="34">
        <v>0.2016562372</v>
      </c>
      <c r="AO44" s="34">
        <v>0.18024532500000001</v>
      </c>
      <c r="AP44" s="32">
        <v>26.23727989</v>
      </c>
      <c r="AQ44" s="32">
        <v>22.58677483</v>
      </c>
      <c r="AR44" s="33">
        <f t="shared" si="5"/>
        <v>116.16213508779198</v>
      </c>
      <c r="AS44" s="17">
        <v>7.1000002300000004E-2</v>
      </c>
      <c r="AT44" s="17">
        <v>5.4999999700000003E-2</v>
      </c>
      <c r="AU44" s="12">
        <v>129.09091190000001</v>
      </c>
      <c r="AV44" s="17">
        <v>0.27060732250000002</v>
      </c>
      <c r="AW44" s="17">
        <v>0.243505314</v>
      </c>
    </row>
    <row r="45" spans="1:49" x14ac:dyDescent="0.25">
      <c r="A45" s="35" t="s">
        <v>50</v>
      </c>
      <c r="B45" s="36">
        <v>21.397674559999999</v>
      </c>
      <c r="C45" s="36">
        <v>21.10428619</v>
      </c>
      <c r="D45" s="33">
        <f t="shared" si="0"/>
        <v>101.39018381080815</v>
      </c>
      <c r="E45" s="38">
        <v>1.9609999659999999</v>
      </c>
      <c r="F45" s="38">
        <v>1.8919999599999999</v>
      </c>
      <c r="G45" s="37">
        <v>103.6469345</v>
      </c>
      <c r="H45" s="38">
        <v>9.1645469669999997</v>
      </c>
      <c r="I45" s="38">
        <v>8.9650039669999995</v>
      </c>
      <c r="J45" s="36">
        <v>20.524232860000001</v>
      </c>
      <c r="K45" s="36">
        <v>20.21819305</v>
      </c>
      <c r="L45" s="33">
        <f t="shared" si="1"/>
        <v>101.51368526971308</v>
      </c>
      <c r="M45" s="38">
        <v>1.9559999699999999</v>
      </c>
      <c r="N45" s="38">
        <v>1.8890000579999999</v>
      </c>
      <c r="O45" s="37">
        <v>103.54684450000001</v>
      </c>
      <c r="P45" s="38">
        <v>9.5301980969999995</v>
      </c>
      <c r="Q45" s="38">
        <v>9.3430700299999998</v>
      </c>
      <c r="R45" s="36">
        <v>20.790517810000001</v>
      </c>
      <c r="S45" s="36">
        <v>20.470781330000001</v>
      </c>
      <c r="T45" s="33">
        <f t="shared" si="2"/>
        <v>101.561916347235</v>
      </c>
      <c r="U45" s="38">
        <v>2.058000088</v>
      </c>
      <c r="V45" s="38">
        <v>1.9910000560000001</v>
      </c>
      <c r="W45" s="37">
        <v>103.3651428</v>
      </c>
      <c r="X45" s="38">
        <v>9.8987436290000002</v>
      </c>
      <c r="Y45" s="38">
        <v>9.7260580060000006</v>
      </c>
      <c r="Z45" s="36">
        <v>19.96127701</v>
      </c>
      <c r="AA45" s="36">
        <v>19.656280519999999</v>
      </c>
      <c r="AB45" s="33">
        <f t="shared" si="3"/>
        <v>101.55164905023446</v>
      </c>
      <c r="AC45" s="38">
        <v>2.0499999519999998</v>
      </c>
      <c r="AD45" s="38">
        <v>1.988000035</v>
      </c>
      <c r="AE45" s="37">
        <v>103.11870570000001</v>
      </c>
      <c r="AF45" s="38">
        <v>10.26988411</v>
      </c>
      <c r="AG45" s="38">
        <v>10.11381531</v>
      </c>
      <c r="AH45" s="36">
        <v>14.454850199999999</v>
      </c>
      <c r="AI45" s="36">
        <v>14.1831665</v>
      </c>
      <c r="AJ45" s="33">
        <f t="shared" si="4"/>
        <v>101.91553628027985</v>
      </c>
      <c r="AK45" s="38">
        <v>2.0299999710000001</v>
      </c>
      <c r="AL45" s="38">
        <v>1.9780000449999999</v>
      </c>
      <c r="AM45" s="37">
        <v>102.6289139</v>
      </c>
      <c r="AN45" s="38">
        <v>14.043728829999999</v>
      </c>
      <c r="AO45" s="38">
        <v>13.94610977</v>
      </c>
      <c r="AP45" s="36">
        <v>0.46313834189999997</v>
      </c>
      <c r="AQ45" s="36">
        <v>0.45112350579999999</v>
      </c>
      <c r="AR45" s="33" t="str">
        <f t="shared" si="5"/>
        <v>NA</v>
      </c>
      <c r="AS45" s="16">
        <v>0.1169999987</v>
      </c>
      <c r="AT45" s="16">
        <v>0.1150000021</v>
      </c>
      <c r="AU45" s="9">
        <v>101.7391281</v>
      </c>
      <c r="AV45" s="16">
        <v>25.26243019</v>
      </c>
      <c r="AW45" s="16">
        <v>25.49191093</v>
      </c>
    </row>
    <row r="46" spans="1:49" x14ac:dyDescent="0.25">
      <c r="A46" s="31" t="s">
        <v>51</v>
      </c>
      <c r="B46" s="32">
        <v>3.087725163</v>
      </c>
      <c r="C46" s="32">
        <v>0.65701770780000002</v>
      </c>
      <c r="D46" s="33" t="str">
        <f t="shared" si="0"/>
        <v>NA</v>
      </c>
      <c r="E46" s="34">
        <v>6.3999998000000002E-3</v>
      </c>
      <c r="F46" s="34">
        <v>1.6000000000000001E-3</v>
      </c>
      <c r="G46" s="33">
        <v>400</v>
      </c>
      <c r="H46" s="34">
        <v>0.20727233589999999</v>
      </c>
      <c r="I46" s="34">
        <v>0.24352462590000001</v>
      </c>
      <c r="J46" s="32">
        <v>2.1935021880000001</v>
      </c>
      <c r="K46" s="32">
        <v>0.47668498749999999</v>
      </c>
      <c r="L46" s="33" t="str">
        <f t="shared" si="1"/>
        <v>NA</v>
      </c>
      <c r="M46" s="34">
        <v>4.6999998999999997E-3</v>
      </c>
      <c r="N46" s="34">
        <v>1.2000000999999999E-3</v>
      </c>
      <c r="O46" s="33">
        <v>391.66665649999999</v>
      </c>
      <c r="P46" s="34">
        <v>0.2142692357</v>
      </c>
      <c r="Q46" s="34">
        <v>0.2517385781</v>
      </c>
      <c r="R46" s="32">
        <v>2.1711497309999999</v>
      </c>
      <c r="S46" s="32">
        <v>0.53948235509999998</v>
      </c>
      <c r="T46" s="33" t="str">
        <f t="shared" si="2"/>
        <v>NA</v>
      </c>
      <c r="U46" s="34">
        <v>4.8000001999999996E-3</v>
      </c>
      <c r="V46" s="34">
        <v>1.4E-3</v>
      </c>
      <c r="W46" s="33">
        <v>342.85717770000002</v>
      </c>
      <c r="X46" s="34">
        <v>0.2210810184</v>
      </c>
      <c r="Y46" s="34">
        <v>0.25950801369999998</v>
      </c>
      <c r="Z46" s="32">
        <v>1.844295859</v>
      </c>
      <c r="AA46" s="32">
        <v>0.37480136749999998</v>
      </c>
      <c r="AB46" s="33" t="str">
        <f t="shared" si="3"/>
        <v>NA</v>
      </c>
      <c r="AC46" s="34">
        <v>4.1999999000000001E-3</v>
      </c>
      <c r="AD46" s="34">
        <v>1E-3</v>
      </c>
      <c r="AE46" s="33">
        <v>419.99996950000002</v>
      </c>
      <c r="AF46" s="34">
        <v>0.22772918640000001</v>
      </c>
      <c r="AG46" s="34">
        <v>0.26680800319999998</v>
      </c>
      <c r="AH46" s="32">
        <v>0.87401545049999996</v>
      </c>
      <c r="AI46" s="32">
        <v>0.19533713159999999</v>
      </c>
      <c r="AJ46" s="33" t="str">
        <f t="shared" si="4"/>
        <v>NA</v>
      </c>
      <c r="AK46" s="34">
        <v>2.4000000999999998E-3</v>
      </c>
      <c r="AL46" s="34">
        <v>5.9999999999999995E-4</v>
      </c>
      <c r="AM46" s="33">
        <v>400</v>
      </c>
      <c r="AN46" s="34">
        <v>0.27459469440000001</v>
      </c>
      <c r="AO46" s="34">
        <v>0.30716127160000001</v>
      </c>
      <c r="AP46" s="32">
        <v>0.1018584669</v>
      </c>
      <c r="AQ46" s="32">
        <v>5.0520975099999997E-2</v>
      </c>
      <c r="AR46" s="33" t="str">
        <f t="shared" si="5"/>
        <v>NA</v>
      </c>
      <c r="AS46" s="17">
        <v>4.0000000000000002E-4</v>
      </c>
      <c r="AT46" s="17">
        <v>2.0000000000000001E-4</v>
      </c>
      <c r="AU46" s="12">
        <v>200</v>
      </c>
      <c r="AV46" s="17">
        <v>0.39270177480000001</v>
      </c>
      <c r="AW46" s="17">
        <v>0.39587518570000002</v>
      </c>
    </row>
    <row r="47" spans="1:49" x14ac:dyDescent="0.25">
      <c r="A47" s="35" t="s">
        <v>52</v>
      </c>
      <c r="B47" s="36">
        <v>9.3615732190000003</v>
      </c>
      <c r="C47" s="36">
        <v>6.1086797710000003</v>
      </c>
      <c r="D47" s="33">
        <f t="shared" si="0"/>
        <v>153.2503514661646</v>
      </c>
      <c r="E47" s="38">
        <v>1.7899999400000002E-2</v>
      </c>
      <c r="F47" s="38">
        <v>1.04E-2</v>
      </c>
      <c r="G47" s="37">
        <v>172.1153717</v>
      </c>
      <c r="H47" s="38">
        <v>0.1912071705</v>
      </c>
      <c r="I47" s="38">
        <v>0.17024955150000001</v>
      </c>
      <c r="J47" s="36">
        <v>9.0141935350000004</v>
      </c>
      <c r="K47" s="36">
        <v>5.9359140400000001</v>
      </c>
      <c r="L47" s="33">
        <f t="shared" si="1"/>
        <v>151.85855917482257</v>
      </c>
      <c r="M47" s="38">
        <v>1.7899999400000002E-2</v>
      </c>
      <c r="N47" s="38">
        <v>1.0499999899999999E-2</v>
      </c>
      <c r="O47" s="37">
        <v>170.476181</v>
      </c>
      <c r="P47" s="38">
        <v>0.1985757202</v>
      </c>
      <c r="Q47" s="38">
        <v>0.176889345</v>
      </c>
      <c r="R47" s="36">
        <v>9.2241344450000007</v>
      </c>
      <c r="S47" s="36">
        <v>5.7181568150000004</v>
      </c>
      <c r="T47" s="33">
        <f t="shared" si="2"/>
        <v>161.31307243626196</v>
      </c>
      <c r="U47" s="38">
        <v>1.8999999399999998E-2</v>
      </c>
      <c r="V47" s="38">
        <v>1.0499999899999999E-2</v>
      </c>
      <c r="W47" s="37">
        <v>180.95237729999999</v>
      </c>
      <c r="X47" s="38">
        <v>0.20598138869999999</v>
      </c>
      <c r="Y47" s="38">
        <v>0.1836256087</v>
      </c>
      <c r="Z47" s="36">
        <v>7.7331886289999998</v>
      </c>
      <c r="AA47" s="36">
        <v>4.2013397220000002</v>
      </c>
      <c r="AB47" s="33">
        <f t="shared" si="3"/>
        <v>184.06482552471866</v>
      </c>
      <c r="AC47" s="38">
        <v>1.6499999899999999E-2</v>
      </c>
      <c r="AD47" s="38">
        <v>8.0000004000000003E-3</v>
      </c>
      <c r="AE47" s="37">
        <v>206.2499847</v>
      </c>
      <c r="AF47" s="38">
        <v>0.2133660614</v>
      </c>
      <c r="AG47" s="38">
        <v>0.1904154569</v>
      </c>
      <c r="AH47" s="36">
        <v>5.0472855570000004</v>
      </c>
      <c r="AI47" s="36">
        <v>1.7814795969999999</v>
      </c>
      <c r="AJ47" s="33">
        <f t="shared" si="4"/>
        <v>283.31986319122581</v>
      </c>
      <c r="AK47" s="38">
        <v>1.42000001E-2</v>
      </c>
      <c r="AL47" s="38">
        <v>4.6000001000000004E-3</v>
      </c>
      <c r="AM47" s="37">
        <v>308.69564819999999</v>
      </c>
      <c r="AN47" s="38">
        <v>0.28133934739999999</v>
      </c>
      <c r="AO47" s="38">
        <v>0.25821232799999999</v>
      </c>
      <c r="AP47" s="36">
        <v>0.4294187129</v>
      </c>
      <c r="AQ47" s="36">
        <v>3.7584144600000001E-2</v>
      </c>
      <c r="AR47" s="33" t="str">
        <f t="shared" si="5"/>
        <v>NA</v>
      </c>
      <c r="AS47" s="16">
        <v>2.3000001E-3</v>
      </c>
      <c r="AT47" s="16">
        <v>2.0000000000000001E-4</v>
      </c>
      <c r="AU47" s="9">
        <v>1150</v>
      </c>
      <c r="AV47" s="16">
        <v>0.53560775520000004</v>
      </c>
      <c r="AW47" s="16">
        <v>0.53213930129999998</v>
      </c>
    </row>
    <row r="48" spans="1:49" x14ac:dyDescent="0.25">
      <c r="A48" s="31" t="s">
        <v>53</v>
      </c>
      <c r="B48" s="32">
        <v>2.458146095</v>
      </c>
      <c r="C48" s="32">
        <v>2.2418565749999999</v>
      </c>
      <c r="D48" s="33">
        <f t="shared" si="0"/>
        <v>109.6477857866532</v>
      </c>
      <c r="E48" s="34">
        <v>1.30000003E-2</v>
      </c>
      <c r="F48" s="34">
        <v>1.09999999E-2</v>
      </c>
      <c r="G48" s="33">
        <v>118.1818237</v>
      </c>
      <c r="H48" s="34">
        <v>0.52885383370000005</v>
      </c>
      <c r="I48" s="34">
        <v>0.49066475030000001</v>
      </c>
      <c r="J48" s="32">
        <v>2.1058773990000001</v>
      </c>
      <c r="K48" s="32">
        <v>2.0595965390000002</v>
      </c>
      <c r="L48" s="33">
        <f t="shared" si="1"/>
        <v>102.24708379158913</v>
      </c>
      <c r="M48" s="34">
        <v>1.09999999E-2</v>
      </c>
      <c r="N48" s="34">
        <v>9.9999997999999993E-3</v>
      </c>
      <c r="O48" s="33">
        <v>110</v>
      </c>
      <c r="P48" s="34">
        <v>0.52234762909999999</v>
      </c>
      <c r="Q48" s="34">
        <v>0.48553195599999999</v>
      </c>
      <c r="R48" s="32">
        <v>2.5117757319999998</v>
      </c>
      <c r="S48" s="32">
        <v>2.4878358839999999</v>
      </c>
      <c r="T48" s="33">
        <f t="shared" si="2"/>
        <v>100.96227601482735</v>
      </c>
      <c r="U48" s="34">
        <v>1.30000003E-2</v>
      </c>
      <c r="V48" s="34">
        <v>1.20000001E-2</v>
      </c>
      <c r="W48" s="33">
        <v>108.33333589999999</v>
      </c>
      <c r="X48" s="34">
        <v>0.51756209139999998</v>
      </c>
      <c r="Y48" s="34">
        <v>0.48234692219999997</v>
      </c>
      <c r="Z48" s="32">
        <v>1.5557216410000001</v>
      </c>
      <c r="AA48" s="32">
        <v>1.6630729440000001</v>
      </c>
      <c r="AB48" s="33">
        <f t="shared" si="3"/>
        <v>93.545003339312345</v>
      </c>
      <c r="AC48" s="34">
        <v>8.0000004000000003E-3</v>
      </c>
      <c r="AD48" s="34">
        <v>8.0000004000000003E-3</v>
      </c>
      <c r="AE48" s="33">
        <v>100</v>
      </c>
      <c r="AF48" s="34">
        <v>0.51423084740000002</v>
      </c>
      <c r="AG48" s="34">
        <v>0.48103722929999998</v>
      </c>
      <c r="AH48" s="32">
        <v>0.8318043947</v>
      </c>
      <c r="AI48" s="32">
        <v>0.86519718170000004</v>
      </c>
      <c r="AJ48" s="33" t="str">
        <f t="shared" si="4"/>
        <v>NA</v>
      </c>
      <c r="AK48" s="34">
        <v>4.0000002000000002E-3</v>
      </c>
      <c r="AL48" s="34">
        <v>4.0000002000000002E-3</v>
      </c>
      <c r="AM48" s="33">
        <v>100</v>
      </c>
      <c r="AN48" s="34">
        <v>0.48088228700000002</v>
      </c>
      <c r="AO48" s="34">
        <v>0.46232235430000002</v>
      </c>
      <c r="AP48" s="32" t="s">
        <v>184</v>
      </c>
      <c r="AQ48" s="32" t="s">
        <v>184</v>
      </c>
      <c r="AR48" s="33" t="str">
        <f t="shared" si="5"/>
        <v>-</v>
      </c>
      <c r="AS48" s="17" t="s">
        <v>184</v>
      </c>
      <c r="AT48" s="17" t="s">
        <v>184</v>
      </c>
      <c r="AU48" s="12" t="s">
        <v>184</v>
      </c>
      <c r="AV48" s="17">
        <v>0.34581142660000003</v>
      </c>
      <c r="AW48" s="17">
        <v>0.38476827740000002</v>
      </c>
    </row>
    <row r="49" spans="1:49" x14ac:dyDescent="0.25">
      <c r="A49" s="35" t="s">
        <v>54</v>
      </c>
      <c r="B49" s="36">
        <v>9.2378072739999997</v>
      </c>
      <c r="C49" s="36">
        <v>8.7620458600000006</v>
      </c>
      <c r="D49" s="33">
        <f t="shared" si="0"/>
        <v>105.42979826403236</v>
      </c>
      <c r="E49" s="38">
        <v>0.2809999883</v>
      </c>
      <c r="F49" s="38">
        <v>0.2440000027</v>
      </c>
      <c r="G49" s="37">
        <v>115.16392519999999</v>
      </c>
      <c r="H49" s="38">
        <v>3.041847229</v>
      </c>
      <c r="I49" s="38">
        <v>2.7847378250000001</v>
      </c>
      <c r="J49" s="36">
        <v>8.6396541599999992</v>
      </c>
      <c r="K49" s="36">
        <v>8.3861875529999992</v>
      </c>
      <c r="L49" s="33">
        <f t="shared" si="1"/>
        <v>103.02242950563785</v>
      </c>
      <c r="M49" s="38">
        <v>0.27099999790000001</v>
      </c>
      <c r="N49" s="38">
        <v>0.2409999967</v>
      </c>
      <c r="O49" s="37">
        <v>112.4481354</v>
      </c>
      <c r="P49" s="38">
        <v>3.1366996770000002</v>
      </c>
      <c r="Q49" s="38">
        <v>2.8737733360000002</v>
      </c>
      <c r="R49" s="36">
        <v>8.7927312850000003</v>
      </c>
      <c r="S49" s="36">
        <v>8.6004180909999999</v>
      </c>
      <c r="T49" s="33">
        <f t="shared" si="2"/>
        <v>102.23609122213777</v>
      </c>
      <c r="U49" s="38">
        <v>0.28400000930000002</v>
      </c>
      <c r="V49" s="38">
        <v>0.2549999952</v>
      </c>
      <c r="W49" s="37">
        <v>111.372551</v>
      </c>
      <c r="X49" s="38">
        <v>3.2299404140000001</v>
      </c>
      <c r="Y49" s="38">
        <v>2.964972258</v>
      </c>
      <c r="Z49" s="36">
        <v>7.8879737849999998</v>
      </c>
      <c r="AA49" s="36">
        <v>7.8147215839999999</v>
      </c>
      <c r="AB49" s="33">
        <f t="shared" si="3"/>
        <v>100.93736162206952</v>
      </c>
      <c r="AC49" s="38">
        <v>0.2619999945</v>
      </c>
      <c r="AD49" s="38">
        <v>0.23899999259999999</v>
      </c>
      <c r="AE49" s="37">
        <v>109.6234283</v>
      </c>
      <c r="AF49" s="38">
        <v>3.3215119839999998</v>
      </c>
      <c r="AG49" s="38">
        <v>3.0583302969999999</v>
      </c>
      <c r="AH49" s="36">
        <v>7.0362138749999996</v>
      </c>
      <c r="AI49" s="36">
        <v>7.6901378630000004</v>
      </c>
      <c r="AJ49" s="33">
        <f t="shared" si="4"/>
        <v>91.49658953259781</v>
      </c>
      <c r="AK49" s="38">
        <v>0.28499999640000001</v>
      </c>
      <c r="AL49" s="38">
        <v>0.30099999900000002</v>
      </c>
      <c r="AM49" s="37">
        <v>94.684387209999997</v>
      </c>
      <c r="AN49" s="38">
        <v>4.0504736899999996</v>
      </c>
      <c r="AO49" s="38">
        <v>3.9141039850000001</v>
      </c>
      <c r="AP49" s="36">
        <v>1.1101752519999999</v>
      </c>
      <c r="AQ49" s="36">
        <v>1.495262265</v>
      </c>
      <c r="AR49" s="33">
        <f t="shared" si="5"/>
        <v>74.246189313150353</v>
      </c>
      <c r="AS49" s="16">
        <v>6.8999998300000004E-2</v>
      </c>
      <c r="AT49" s="16">
        <v>9.6000000799999999E-2</v>
      </c>
      <c r="AU49" s="9">
        <v>71.875</v>
      </c>
      <c r="AV49" s="16">
        <v>6.2152352329999996</v>
      </c>
      <c r="AW49" s="16">
        <v>6.4202785489999998</v>
      </c>
    </row>
    <row r="50" spans="1:49" x14ac:dyDescent="0.25">
      <c r="A50" s="31" t="s">
        <v>55</v>
      </c>
      <c r="B50" s="32">
        <v>1.5091938970000001</v>
      </c>
      <c r="C50" s="32">
        <v>1.349342585</v>
      </c>
      <c r="D50" s="33">
        <f t="shared" si="0"/>
        <v>111.84660691635995</v>
      </c>
      <c r="E50" s="34">
        <v>2.40000002E-2</v>
      </c>
      <c r="F50" s="34">
        <v>2.1999999900000001E-2</v>
      </c>
      <c r="G50" s="33">
        <v>109.09091189999999</v>
      </c>
      <c r="H50" s="34">
        <v>1.5902529949999999</v>
      </c>
      <c r="I50" s="34">
        <v>1.6304235460000001</v>
      </c>
      <c r="J50" s="32">
        <v>1.3323012590000001</v>
      </c>
      <c r="K50" s="32">
        <v>1.173646569</v>
      </c>
      <c r="L50" s="33">
        <f t="shared" si="1"/>
        <v>113.51809771277064</v>
      </c>
      <c r="M50" s="34">
        <v>2.0999999700000001E-2</v>
      </c>
      <c r="N50" s="34">
        <v>1.8999999399999998E-2</v>
      </c>
      <c r="O50" s="33">
        <v>110.5263214</v>
      </c>
      <c r="P50" s="34">
        <v>1.576220036</v>
      </c>
      <c r="Q50" s="34">
        <v>1.618885994</v>
      </c>
      <c r="R50" s="32">
        <v>2.3119087220000001</v>
      </c>
      <c r="S50" s="32">
        <v>2.1852011679999999</v>
      </c>
      <c r="T50" s="33">
        <f t="shared" si="2"/>
        <v>105.79843887398106</v>
      </c>
      <c r="U50" s="34">
        <v>3.5999998499999998E-2</v>
      </c>
      <c r="V50" s="34">
        <v>3.5000000099999998E-2</v>
      </c>
      <c r="W50" s="33">
        <v>102.8571396</v>
      </c>
      <c r="X50" s="34">
        <v>1.557154894</v>
      </c>
      <c r="Y50" s="34">
        <v>1.60168314</v>
      </c>
      <c r="Z50" s="32">
        <v>1.761210084</v>
      </c>
      <c r="AA50" s="32">
        <v>1.6467592719999999</v>
      </c>
      <c r="AB50" s="33">
        <f t="shared" si="3"/>
        <v>106.95006331198601</v>
      </c>
      <c r="AC50" s="34">
        <v>2.7000000699999999E-2</v>
      </c>
      <c r="AD50" s="34">
        <v>2.6000000499999999E-2</v>
      </c>
      <c r="AE50" s="33">
        <v>103.8461533</v>
      </c>
      <c r="AF50" s="34">
        <v>1.533036828</v>
      </c>
      <c r="AG50" s="34">
        <v>1.578858495</v>
      </c>
      <c r="AH50" s="32">
        <v>1.0713367460000001</v>
      </c>
      <c r="AI50" s="32">
        <v>0.96002554890000003</v>
      </c>
      <c r="AJ50" s="33" t="str">
        <f t="shared" si="4"/>
        <v>NA</v>
      </c>
      <c r="AK50" s="34">
        <v>1.40000004E-2</v>
      </c>
      <c r="AL50" s="34">
        <v>1.30000003E-2</v>
      </c>
      <c r="AM50" s="33">
        <v>107.6923065</v>
      </c>
      <c r="AN50" s="34">
        <v>1.3067786690000001</v>
      </c>
      <c r="AO50" s="34">
        <v>1.3541306259999999</v>
      </c>
      <c r="AP50" s="32">
        <v>0.28428918120000002</v>
      </c>
      <c r="AQ50" s="32">
        <v>9.1920353499999996E-2</v>
      </c>
      <c r="AR50" s="33" t="str">
        <f t="shared" si="5"/>
        <v>NA</v>
      </c>
      <c r="AS50" s="17">
        <v>3.0000000000000001E-3</v>
      </c>
      <c r="AT50" s="17">
        <v>1E-3</v>
      </c>
      <c r="AU50" s="12">
        <v>300</v>
      </c>
      <c r="AV50" s="17">
        <v>1.0552635189999999</v>
      </c>
      <c r="AW50" s="17">
        <v>1.0878983739999999</v>
      </c>
    </row>
    <row r="51" spans="1:49" x14ac:dyDescent="0.25">
      <c r="A51" s="35" t="s">
        <v>57</v>
      </c>
      <c r="B51" s="36">
        <v>7.5308742520000003</v>
      </c>
      <c r="C51" s="36">
        <v>7.7975463869999997</v>
      </c>
      <c r="D51" s="33">
        <f t="shared" si="0"/>
        <v>96.580050675368938</v>
      </c>
      <c r="E51" s="38">
        <v>0.1340000033</v>
      </c>
      <c r="F51" s="38">
        <v>0.11999999729999999</v>
      </c>
      <c r="G51" s="37">
        <v>111.6666718</v>
      </c>
      <c r="H51" s="38">
        <v>1.779341936</v>
      </c>
      <c r="I51" s="38">
        <v>1.5389456749999999</v>
      </c>
      <c r="J51" s="36">
        <v>7.3212466239999996</v>
      </c>
      <c r="K51" s="36">
        <v>7.5426912310000001</v>
      </c>
      <c r="L51" s="33">
        <f t="shared" si="1"/>
        <v>97.064116769225862</v>
      </c>
      <c r="M51" s="38">
        <v>0.13500000540000001</v>
      </c>
      <c r="N51" s="38">
        <v>0.12099999929999999</v>
      </c>
      <c r="O51" s="37">
        <v>111.5702515</v>
      </c>
      <c r="P51" s="38">
        <v>1.843948245</v>
      </c>
      <c r="Q51" s="38">
        <v>1.604201913</v>
      </c>
      <c r="R51" s="36">
        <v>7.7020559310000003</v>
      </c>
      <c r="S51" s="36">
        <v>7.9635071750000002</v>
      </c>
      <c r="T51" s="33">
        <f t="shared" si="2"/>
        <v>96.716883174026904</v>
      </c>
      <c r="U51" s="38">
        <v>0.14699999990000001</v>
      </c>
      <c r="V51" s="38">
        <v>0.1330000013</v>
      </c>
      <c r="W51" s="37">
        <v>110.5263138</v>
      </c>
      <c r="X51" s="38">
        <v>1.908581257</v>
      </c>
      <c r="Y51" s="38">
        <v>1.670118451</v>
      </c>
      <c r="Z51" s="36">
        <v>6.8430132869999998</v>
      </c>
      <c r="AA51" s="36">
        <v>7.0255846980000003</v>
      </c>
      <c r="AB51" s="33">
        <f t="shared" si="3"/>
        <v>97.40133499419666</v>
      </c>
      <c r="AC51" s="38">
        <v>0.13500000540000001</v>
      </c>
      <c r="AD51" s="38">
        <v>0.1220000014</v>
      </c>
      <c r="AE51" s="37">
        <v>110.65573879999999</v>
      </c>
      <c r="AF51" s="38">
        <v>1.972815156</v>
      </c>
      <c r="AG51" s="38">
        <v>1.736510277</v>
      </c>
      <c r="AH51" s="36">
        <v>5.4521136280000002</v>
      </c>
      <c r="AI51" s="36">
        <v>5.6533040999999997</v>
      </c>
      <c r="AJ51" s="33">
        <f t="shared" si="4"/>
        <v>96.441187871000963</v>
      </c>
      <c r="AK51" s="38">
        <v>0.1379999965</v>
      </c>
      <c r="AL51" s="38">
        <v>0.1319999993</v>
      </c>
      <c r="AM51" s="37">
        <v>104.54545589999999</v>
      </c>
      <c r="AN51" s="38">
        <v>2.5311284070000002</v>
      </c>
      <c r="AO51" s="38">
        <v>2.3349177839999999</v>
      </c>
      <c r="AP51" s="36">
        <v>4.1794414519999998</v>
      </c>
      <c r="AQ51" s="36">
        <v>4.2794065479999999</v>
      </c>
      <c r="AR51" s="33">
        <f t="shared" si="5"/>
        <v>97.664043019078917</v>
      </c>
      <c r="AS51" s="16">
        <v>0.14900000390000001</v>
      </c>
      <c r="AT51" s="16">
        <v>0.14800000190000001</v>
      </c>
      <c r="AU51" s="9">
        <v>100.67567440000001</v>
      </c>
      <c r="AV51" s="16">
        <v>3.565069914</v>
      </c>
      <c r="AW51" s="16">
        <v>3.4584233759999998</v>
      </c>
    </row>
    <row r="52" spans="1:49" x14ac:dyDescent="0.25">
      <c r="A52" s="31" t="s">
        <v>58</v>
      </c>
      <c r="B52" s="32">
        <v>35.889148710000001</v>
      </c>
      <c r="C52" s="32">
        <v>32.246486660000002</v>
      </c>
      <c r="D52" s="33">
        <f t="shared" si="0"/>
        <v>111.29630675244545</v>
      </c>
      <c r="E52" s="34">
        <v>0.3700000048</v>
      </c>
      <c r="F52" s="34">
        <v>0.33300000429999999</v>
      </c>
      <c r="G52" s="33">
        <v>111.1111145</v>
      </c>
      <c r="H52" s="34">
        <v>1.030952334</v>
      </c>
      <c r="I52" s="34">
        <v>1.032670617</v>
      </c>
      <c r="J52" s="32">
        <v>38.905834200000001</v>
      </c>
      <c r="K52" s="32">
        <v>35.252471919999998</v>
      </c>
      <c r="L52" s="33">
        <f t="shared" si="1"/>
        <v>110.36342157307647</v>
      </c>
      <c r="M52" s="34">
        <v>0.41499999170000001</v>
      </c>
      <c r="N52" s="34">
        <v>0.37700000410000001</v>
      </c>
      <c r="O52" s="33">
        <v>110.0795746</v>
      </c>
      <c r="P52" s="34">
        <v>1.0666780469999999</v>
      </c>
      <c r="Q52" s="34">
        <v>1.069428563</v>
      </c>
      <c r="R52" s="32">
        <v>37.475559230000002</v>
      </c>
      <c r="S52" s="32">
        <v>33.920120240000003</v>
      </c>
      <c r="T52" s="33">
        <f t="shared" si="2"/>
        <v>110.48179948904568</v>
      </c>
      <c r="U52" s="34">
        <v>0.41400000450000002</v>
      </c>
      <c r="V52" s="34">
        <v>0.37599998709999999</v>
      </c>
      <c r="W52" s="33">
        <v>110.1063843</v>
      </c>
      <c r="X52" s="34">
        <v>1.104719996</v>
      </c>
      <c r="Y52" s="34">
        <v>1.1084866520000001</v>
      </c>
      <c r="Z52" s="32">
        <v>35.27876663</v>
      </c>
      <c r="AA52" s="32">
        <v>31.829605099999998</v>
      </c>
      <c r="AB52" s="33">
        <f t="shared" si="3"/>
        <v>110.83633151955128</v>
      </c>
      <c r="AC52" s="34">
        <v>0.40400001410000003</v>
      </c>
      <c r="AD52" s="34">
        <v>0.3659999967</v>
      </c>
      <c r="AE52" s="33">
        <v>110.382515</v>
      </c>
      <c r="AF52" s="34">
        <v>1.1451647279999999</v>
      </c>
      <c r="AG52" s="34">
        <v>1.149872899</v>
      </c>
      <c r="AH52" s="32">
        <v>28.35515594</v>
      </c>
      <c r="AI52" s="32">
        <v>25.35416794</v>
      </c>
      <c r="AJ52" s="33">
        <f t="shared" si="4"/>
        <v>111.83627089282426</v>
      </c>
      <c r="AK52" s="34">
        <v>0.43599998950000002</v>
      </c>
      <c r="AL52" s="34">
        <v>0.39300000670000002</v>
      </c>
      <c r="AM52" s="33">
        <v>110.9414749</v>
      </c>
      <c r="AN52" s="34">
        <v>1.5376391410000001</v>
      </c>
      <c r="AO52" s="34">
        <v>1.55004108</v>
      </c>
      <c r="AP52" s="32">
        <v>2.332124233</v>
      </c>
      <c r="AQ52" s="32">
        <v>1.755499363</v>
      </c>
      <c r="AR52" s="33">
        <f t="shared" si="5"/>
        <v>132.84677181623107</v>
      </c>
      <c r="AS52" s="17">
        <v>6.7000001700000006E-2</v>
      </c>
      <c r="AT52" s="17">
        <v>5.0000000699999998E-2</v>
      </c>
      <c r="AU52" s="12">
        <v>134</v>
      </c>
      <c r="AV52" s="17">
        <v>2.872917175</v>
      </c>
      <c r="AW52" s="17">
        <v>2.8481924529999998</v>
      </c>
    </row>
    <row r="53" spans="1:49" x14ac:dyDescent="0.25">
      <c r="A53" s="35" t="s">
        <v>59</v>
      </c>
      <c r="B53" s="36">
        <v>59.604904169999998</v>
      </c>
      <c r="C53" s="36">
        <v>51.466045379999997</v>
      </c>
      <c r="D53" s="33">
        <f t="shared" si="0"/>
        <v>115.81403570044418</v>
      </c>
      <c r="E53" s="38">
        <v>9.7999997399999997E-2</v>
      </c>
      <c r="F53" s="38">
        <v>7.9000003599999993E-2</v>
      </c>
      <c r="G53" s="37">
        <v>124.05062100000001</v>
      </c>
      <c r="H53" s="38">
        <v>0.1644160002</v>
      </c>
      <c r="I53" s="38">
        <v>0.15349926050000001</v>
      </c>
      <c r="J53" s="36">
        <v>58.478919980000001</v>
      </c>
      <c r="K53" s="36">
        <v>51.51285172</v>
      </c>
      <c r="L53" s="33">
        <f t="shared" si="1"/>
        <v>113.52297150595412</v>
      </c>
      <c r="M53" s="38">
        <v>0.1000000015</v>
      </c>
      <c r="N53" s="38">
        <v>8.2000002299999999E-2</v>
      </c>
      <c r="O53" s="37">
        <v>121.9512177</v>
      </c>
      <c r="P53" s="38">
        <v>0.17100179200000001</v>
      </c>
      <c r="Q53" s="38">
        <v>0.1591835767</v>
      </c>
      <c r="R53" s="36">
        <v>58.487667080000001</v>
      </c>
      <c r="S53" s="36">
        <v>51.487522130000002</v>
      </c>
      <c r="T53" s="33">
        <f t="shared" si="2"/>
        <v>113.59580857731986</v>
      </c>
      <c r="U53" s="38">
        <v>0.1040000021</v>
      </c>
      <c r="V53" s="38">
        <v>8.5000000899999997E-2</v>
      </c>
      <c r="W53" s="37">
        <v>122.3529434</v>
      </c>
      <c r="X53" s="38">
        <v>0.1778152734</v>
      </c>
      <c r="Y53" s="38">
        <v>0.16508853439999999</v>
      </c>
      <c r="Z53" s="36">
        <v>57.348903659999998</v>
      </c>
      <c r="AA53" s="36">
        <v>49.650382999999998</v>
      </c>
      <c r="AB53" s="33">
        <f t="shared" si="3"/>
        <v>115.50546077358557</v>
      </c>
      <c r="AC53" s="38">
        <v>0.1059999987</v>
      </c>
      <c r="AD53" s="38">
        <v>8.5000000899999997E-2</v>
      </c>
      <c r="AE53" s="37">
        <v>124.7058792</v>
      </c>
      <c r="AF53" s="38">
        <v>0.18483352659999999</v>
      </c>
      <c r="AG53" s="38">
        <v>0.17119707170000001</v>
      </c>
      <c r="AH53" s="36">
        <v>52.340190890000002</v>
      </c>
      <c r="AI53" s="36">
        <v>45.972492219999999</v>
      </c>
      <c r="AJ53" s="33">
        <f t="shared" si="4"/>
        <v>113.8511060908501</v>
      </c>
      <c r="AK53" s="38">
        <v>0.12700000410000001</v>
      </c>
      <c r="AL53" s="38">
        <v>0.1030000001</v>
      </c>
      <c r="AM53" s="37">
        <v>123.300972</v>
      </c>
      <c r="AN53" s="38">
        <v>0.24264337120000001</v>
      </c>
      <c r="AO53" s="38">
        <v>0.22404703500000001</v>
      </c>
      <c r="AP53" s="36">
        <v>30.631631850000002</v>
      </c>
      <c r="AQ53" s="36">
        <v>26.363224030000001</v>
      </c>
      <c r="AR53" s="33">
        <f t="shared" si="5"/>
        <v>116.1907656481725</v>
      </c>
      <c r="AS53" s="16">
        <v>0.1230000034</v>
      </c>
      <c r="AT53" s="16">
        <v>0.1010000035</v>
      </c>
      <c r="AU53" s="9">
        <v>121.78218080000001</v>
      </c>
      <c r="AV53" s="16">
        <v>0.40154570340000001</v>
      </c>
      <c r="AW53" s="16">
        <v>0.38310945029999999</v>
      </c>
    </row>
    <row r="54" spans="1:49" x14ac:dyDescent="0.25">
      <c r="A54" s="31" t="s">
        <v>60</v>
      </c>
      <c r="B54" s="32">
        <v>3.955802679</v>
      </c>
      <c r="C54" s="32">
        <v>4.0108332630000003</v>
      </c>
      <c r="D54" s="33">
        <f t="shared" si="0"/>
        <v>98.627951340992951</v>
      </c>
      <c r="E54" s="34">
        <v>3.7000000000000002E-3</v>
      </c>
      <c r="F54" s="34">
        <v>3.7000000000000002E-3</v>
      </c>
      <c r="G54" s="33">
        <v>100</v>
      </c>
      <c r="H54" s="34">
        <v>9.3533478700000006E-2</v>
      </c>
      <c r="I54" s="34">
        <v>9.2250160900000003E-2</v>
      </c>
      <c r="J54" s="32">
        <v>3.5329556470000001</v>
      </c>
      <c r="K54" s="32">
        <v>3.499623299</v>
      </c>
      <c r="L54" s="33">
        <f t="shared" si="1"/>
        <v>100.95245531167667</v>
      </c>
      <c r="M54" s="34">
        <v>3.3E-3</v>
      </c>
      <c r="N54" s="34">
        <v>3.1999999000000001E-3</v>
      </c>
      <c r="O54" s="33">
        <v>103.125</v>
      </c>
      <c r="P54" s="34">
        <v>9.3406207899999996E-2</v>
      </c>
      <c r="Q54" s="34">
        <v>9.1438412699999999E-2</v>
      </c>
      <c r="R54" s="32">
        <v>1.397838473</v>
      </c>
      <c r="S54" s="32">
        <v>1.3276858330000001</v>
      </c>
      <c r="T54" s="33">
        <f t="shared" si="2"/>
        <v>105.28382831663458</v>
      </c>
      <c r="U54" s="34">
        <v>1.2999999999999999E-3</v>
      </c>
      <c r="V54" s="34">
        <v>1.2000000999999999E-3</v>
      </c>
      <c r="W54" s="33">
        <v>108.3333282</v>
      </c>
      <c r="X54" s="34">
        <v>9.3000732399999994E-2</v>
      </c>
      <c r="Y54" s="34">
        <v>9.0382829299999995E-2</v>
      </c>
      <c r="Z54" s="32">
        <v>1.409878612</v>
      </c>
      <c r="AA54" s="32">
        <v>1.348905563</v>
      </c>
      <c r="AB54" s="33">
        <f t="shared" si="3"/>
        <v>104.5201866366682</v>
      </c>
      <c r="AC54" s="34">
        <v>1.2999999999999999E-3</v>
      </c>
      <c r="AD54" s="34">
        <v>1.2000000999999999E-3</v>
      </c>
      <c r="AE54" s="33">
        <v>108.3333282</v>
      </c>
      <c r="AF54" s="34">
        <v>9.2206522799999996E-2</v>
      </c>
      <c r="AG54" s="34">
        <v>8.8961012699999995E-2</v>
      </c>
      <c r="AH54" s="32">
        <v>0.91378742459999995</v>
      </c>
      <c r="AI54" s="32">
        <v>1.0599071980000001</v>
      </c>
      <c r="AJ54" s="33" t="str">
        <f t="shared" si="4"/>
        <v>NA</v>
      </c>
      <c r="AK54" s="34">
        <v>8.9999999999999998E-4</v>
      </c>
      <c r="AL54" s="34">
        <v>1E-3</v>
      </c>
      <c r="AM54" s="33">
        <v>89.999992370000001</v>
      </c>
      <c r="AN54" s="34">
        <v>9.8491176999999999E-2</v>
      </c>
      <c r="AO54" s="34">
        <v>9.4347879300000007E-2</v>
      </c>
      <c r="AP54" s="32">
        <v>8.5198886700000004E-2</v>
      </c>
      <c r="AQ54" s="32">
        <v>8.3139285399999999E-2</v>
      </c>
      <c r="AR54" s="33" t="str">
        <f t="shared" si="5"/>
        <v>NA</v>
      </c>
      <c r="AS54" s="17">
        <v>1E-4</v>
      </c>
      <c r="AT54" s="17">
        <v>1E-4</v>
      </c>
      <c r="AU54" s="12">
        <v>100</v>
      </c>
      <c r="AV54" s="17">
        <v>0.1173724309</v>
      </c>
      <c r="AW54" s="17">
        <v>0.1202800795</v>
      </c>
    </row>
    <row r="55" spans="1:49" x14ac:dyDescent="0.25">
      <c r="A55" s="35" t="s">
        <v>61</v>
      </c>
      <c r="B55" s="36">
        <v>19.992729189999999</v>
      </c>
      <c r="C55" s="36">
        <v>18.447689059999998</v>
      </c>
      <c r="D55" s="33">
        <f t="shared" si="0"/>
        <v>108.37525028189086</v>
      </c>
      <c r="E55" s="38">
        <v>0.23899999259999999</v>
      </c>
      <c r="F55" s="38">
        <v>0.20600000020000001</v>
      </c>
      <c r="G55" s="37">
        <v>116.0194168</v>
      </c>
      <c r="H55" s="38">
        <v>1.19543457</v>
      </c>
      <c r="I55" s="38">
        <v>1.1166710849999999</v>
      </c>
      <c r="J55" s="36">
        <v>21.567985530000001</v>
      </c>
      <c r="K55" s="36">
        <v>19.98072243</v>
      </c>
      <c r="L55" s="33">
        <f t="shared" si="1"/>
        <v>107.9439725243208</v>
      </c>
      <c r="M55" s="38">
        <v>0.26600000260000001</v>
      </c>
      <c r="N55" s="38">
        <v>0.2310000062</v>
      </c>
      <c r="O55" s="37">
        <v>115.15151210000001</v>
      </c>
      <c r="P55" s="38">
        <v>1.2333093879999999</v>
      </c>
      <c r="Q55" s="38">
        <v>1.15611434</v>
      </c>
      <c r="R55" s="36">
        <v>20.924690250000001</v>
      </c>
      <c r="S55" s="36">
        <v>19.402530670000001</v>
      </c>
      <c r="T55" s="33">
        <f t="shared" si="2"/>
        <v>107.84516002519995</v>
      </c>
      <c r="U55" s="38">
        <v>0.26600000260000001</v>
      </c>
      <c r="V55" s="38">
        <v>0.23199999330000001</v>
      </c>
      <c r="W55" s="37">
        <v>114.6551743</v>
      </c>
      <c r="X55" s="38">
        <v>1.2712255720000001</v>
      </c>
      <c r="Y55" s="38">
        <v>1.195720315</v>
      </c>
      <c r="Z55" s="36">
        <v>20.860921860000001</v>
      </c>
      <c r="AA55" s="36">
        <v>19.351434709999999</v>
      </c>
      <c r="AB55" s="33">
        <f t="shared" si="3"/>
        <v>107.80038882192007</v>
      </c>
      <c r="AC55" s="38">
        <v>0.27300000190000001</v>
      </c>
      <c r="AD55" s="38">
        <v>0.23899999259999999</v>
      </c>
      <c r="AE55" s="37">
        <v>114.2259445</v>
      </c>
      <c r="AF55" s="38">
        <v>1.308667064</v>
      </c>
      <c r="AG55" s="38">
        <v>1.235050559</v>
      </c>
      <c r="AH55" s="36">
        <v>20.874334340000001</v>
      </c>
      <c r="AI55" s="36">
        <v>19.83064461</v>
      </c>
      <c r="AJ55" s="33">
        <f t="shared" si="4"/>
        <v>105.26301464488803</v>
      </c>
      <c r="AK55" s="38">
        <v>0.33500000829999999</v>
      </c>
      <c r="AL55" s="38">
        <v>0.31000000239999997</v>
      </c>
      <c r="AM55" s="37">
        <v>108.06452179999999</v>
      </c>
      <c r="AN55" s="38">
        <v>1.6048414710000001</v>
      </c>
      <c r="AO55" s="38">
        <v>1.5632370710000001</v>
      </c>
      <c r="AP55" s="36">
        <v>15.883337020000001</v>
      </c>
      <c r="AQ55" s="36">
        <v>15.083626750000001</v>
      </c>
      <c r="AR55" s="33">
        <f t="shared" si="5"/>
        <v>105.30184340447168</v>
      </c>
      <c r="AS55" s="16">
        <v>0.30599999430000002</v>
      </c>
      <c r="AT55" s="16">
        <v>0.30099999900000002</v>
      </c>
      <c r="AU55" s="9">
        <v>101.6611252</v>
      </c>
      <c r="AV55" s="16">
        <v>1.926547408</v>
      </c>
      <c r="AW55" s="16">
        <v>1.9955413339999999</v>
      </c>
    </row>
    <row r="56" spans="1:49" x14ac:dyDescent="0.25">
      <c r="A56" s="31" t="s">
        <v>62</v>
      </c>
      <c r="B56" s="32">
        <v>13.49833679</v>
      </c>
      <c r="C56" s="32">
        <v>14.89847851</v>
      </c>
      <c r="D56" s="33">
        <f t="shared" si="0"/>
        <v>90.602116054601069</v>
      </c>
      <c r="E56" s="34">
        <v>0.14300000669999999</v>
      </c>
      <c r="F56" s="34">
        <v>0.15099999310000001</v>
      </c>
      <c r="G56" s="33">
        <v>94.701995850000003</v>
      </c>
      <c r="H56" s="34">
        <v>1.05938971</v>
      </c>
      <c r="I56" s="34">
        <v>1.01352632</v>
      </c>
      <c r="J56" s="32">
        <v>13.449299809999999</v>
      </c>
      <c r="K56" s="32">
        <v>14.687788960000001</v>
      </c>
      <c r="L56" s="33">
        <f t="shared" si="1"/>
        <v>91.56789933888048</v>
      </c>
      <c r="M56" s="34">
        <v>0.14699999990000001</v>
      </c>
      <c r="N56" s="34">
        <v>0.15399999919999999</v>
      </c>
      <c r="O56" s="33">
        <v>95.454544069999997</v>
      </c>
      <c r="P56" s="34">
        <v>1.0929937359999999</v>
      </c>
      <c r="Q56" s="34">
        <v>1.048490047</v>
      </c>
      <c r="R56" s="32">
        <v>14.02528667</v>
      </c>
      <c r="S56" s="32">
        <v>15.32291985</v>
      </c>
      <c r="T56" s="33">
        <f t="shared" si="2"/>
        <v>91.531423562200516</v>
      </c>
      <c r="U56" s="34">
        <v>0.15800000729999999</v>
      </c>
      <c r="V56" s="34">
        <v>0.16599999369999999</v>
      </c>
      <c r="W56" s="33">
        <v>95.180732730000003</v>
      </c>
      <c r="X56" s="34">
        <v>1.126536727</v>
      </c>
      <c r="Y56" s="34">
        <v>1.08334446</v>
      </c>
      <c r="Z56" s="32">
        <v>11.984924319999999</v>
      </c>
      <c r="AA56" s="32">
        <v>13.507447239999999</v>
      </c>
      <c r="AB56" s="33">
        <f t="shared" si="3"/>
        <v>88.728270464819531</v>
      </c>
      <c r="AC56" s="34">
        <v>0.13899999860000001</v>
      </c>
      <c r="AD56" s="34">
        <v>0.15099999310000001</v>
      </c>
      <c r="AE56" s="33">
        <v>92.052986149999995</v>
      </c>
      <c r="AF56" s="34">
        <v>1.1597903970000001</v>
      </c>
      <c r="AG56" s="34">
        <v>1.117901802</v>
      </c>
      <c r="AH56" s="32">
        <v>10.59055233</v>
      </c>
      <c r="AI56" s="32">
        <v>12.21805477</v>
      </c>
      <c r="AJ56" s="33">
        <f t="shared" si="4"/>
        <v>86.679529019659157</v>
      </c>
      <c r="AK56" s="34">
        <v>0.15199999510000001</v>
      </c>
      <c r="AL56" s="34">
        <v>0.17100000379999999</v>
      </c>
      <c r="AM56" s="33">
        <v>88.888885500000001</v>
      </c>
      <c r="AN56" s="34">
        <v>1.4352414609999999</v>
      </c>
      <c r="AO56" s="34">
        <v>1.399568081</v>
      </c>
      <c r="AP56" s="32">
        <v>7.2676277159999998</v>
      </c>
      <c r="AQ56" s="32">
        <v>8.7595453259999996</v>
      </c>
      <c r="AR56" s="33">
        <f t="shared" si="5"/>
        <v>82.968093040494878</v>
      </c>
      <c r="AS56" s="17">
        <v>0.1319999993</v>
      </c>
      <c r="AT56" s="17">
        <v>0.15399999919999999</v>
      </c>
      <c r="AU56" s="12">
        <v>85.714286799999996</v>
      </c>
      <c r="AV56" s="17">
        <v>1.8162735699999999</v>
      </c>
      <c r="AW56" s="17">
        <v>1.758082151</v>
      </c>
    </row>
    <row r="57" spans="1:49" x14ac:dyDescent="0.25">
      <c r="A57" s="35" t="s">
        <v>63</v>
      </c>
      <c r="B57" s="36">
        <v>9.1139621730000009</v>
      </c>
      <c r="C57" s="36">
        <v>9.7935981749999996</v>
      </c>
      <c r="D57" s="33">
        <f t="shared" si="0"/>
        <v>93.060405482686676</v>
      </c>
      <c r="E57" s="38">
        <v>14.75</v>
      </c>
      <c r="F57" s="38">
        <v>16.76499939</v>
      </c>
      <c r="G57" s="37">
        <v>87.980918880000004</v>
      </c>
      <c r="H57" s="38">
        <v>161.83959960000001</v>
      </c>
      <c r="I57" s="38">
        <v>171.18324279999999</v>
      </c>
      <c r="J57" s="36">
        <v>8.9846124649999997</v>
      </c>
      <c r="K57" s="36">
        <v>9.6565961839999996</v>
      </c>
      <c r="L57" s="33">
        <f t="shared" si="1"/>
        <v>93.041194783381243</v>
      </c>
      <c r="M57" s="38">
        <v>14.852999690000001</v>
      </c>
      <c r="N57" s="38">
        <v>16.874000550000002</v>
      </c>
      <c r="O57" s="37">
        <v>88.022987369999996</v>
      </c>
      <c r="P57" s="38">
        <v>165.315979</v>
      </c>
      <c r="Q57" s="38">
        <v>174.74066160000001</v>
      </c>
      <c r="R57" s="36">
        <v>10.345223430000001</v>
      </c>
      <c r="S57" s="36">
        <v>11.0065937</v>
      </c>
      <c r="T57" s="33">
        <f t="shared" si="2"/>
        <v>93.991144871641822</v>
      </c>
      <c r="U57" s="38">
        <v>17.4640007</v>
      </c>
      <c r="V57" s="38">
        <v>19.625999449999998</v>
      </c>
      <c r="W57" s="37">
        <v>88.984008790000004</v>
      </c>
      <c r="X57" s="38">
        <v>168.81221009999999</v>
      </c>
      <c r="Y57" s="38">
        <v>178.3112946</v>
      </c>
      <c r="Z57" s="36">
        <v>8.3703126910000005</v>
      </c>
      <c r="AA57" s="36">
        <v>9.013195992</v>
      </c>
      <c r="AB57" s="33">
        <f t="shared" si="3"/>
        <v>92.867310312894404</v>
      </c>
      <c r="AC57" s="38">
        <v>14.42300034</v>
      </c>
      <c r="AD57" s="38">
        <v>16.395000459999999</v>
      </c>
      <c r="AE57" s="37">
        <v>87.971939090000006</v>
      </c>
      <c r="AF57" s="38">
        <v>172.31137079999999</v>
      </c>
      <c r="AG57" s="38">
        <v>181.89996339999999</v>
      </c>
      <c r="AH57" s="36">
        <v>5.200014114</v>
      </c>
      <c r="AI57" s="36">
        <v>5.6763086319999996</v>
      </c>
      <c r="AJ57" s="33">
        <f t="shared" si="4"/>
        <v>91.60907996942052</v>
      </c>
      <c r="AK57" s="38">
        <v>10.256999970000001</v>
      </c>
      <c r="AL57" s="38">
        <v>11.85900021</v>
      </c>
      <c r="AM57" s="37">
        <v>86.49127197</v>
      </c>
      <c r="AN57" s="38">
        <v>197.24946589999999</v>
      </c>
      <c r="AO57" s="38">
        <v>208.92098999999999</v>
      </c>
      <c r="AP57" s="36">
        <v>0.64418756960000001</v>
      </c>
      <c r="AQ57" s="36">
        <v>0.93035501239999996</v>
      </c>
      <c r="AR57" s="33" t="str">
        <f t="shared" si="5"/>
        <v>NA</v>
      </c>
      <c r="AS57" s="16">
        <v>1.442999959</v>
      </c>
      <c r="AT57" s="16">
        <v>2.2509999280000001</v>
      </c>
      <c r="AU57" s="9">
        <v>64.10484314</v>
      </c>
      <c r="AV57" s="16">
        <v>224.00308229999999</v>
      </c>
      <c r="AW57" s="16">
        <v>241.95065310000001</v>
      </c>
    </row>
    <row r="58" spans="1:49" x14ac:dyDescent="0.25">
      <c r="A58" s="31" t="s">
        <v>64</v>
      </c>
      <c r="B58" s="32">
        <v>4.02284956</v>
      </c>
      <c r="C58" s="32">
        <v>3.687686443</v>
      </c>
      <c r="D58" s="33">
        <f t="shared" si="0"/>
        <v>109.08870974201751</v>
      </c>
      <c r="E58" s="34">
        <v>1.458999991</v>
      </c>
      <c r="F58" s="34">
        <v>1.3400000329999999</v>
      </c>
      <c r="G58" s="33">
        <v>108.8805923</v>
      </c>
      <c r="H58" s="34">
        <v>36.267826079999999</v>
      </c>
      <c r="I58" s="34">
        <v>36.337146760000003</v>
      </c>
      <c r="J58" s="32">
        <v>3.7010204789999999</v>
      </c>
      <c r="K58" s="32">
        <v>3.3805158139999998</v>
      </c>
      <c r="L58" s="33">
        <f t="shared" si="1"/>
        <v>109.48093967413696</v>
      </c>
      <c r="M58" s="34">
        <v>1.3619999890000001</v>
      </c>
      <c r="N58" s="34">
        <v>1.246000051</v>
      </c>
      <c r="O58" s="33">
        <v>109.3097839</v>
      </c>
      <c r="P58" s="34">
        <v>36.800662989999999</v>
      </c>
      <c r="Q58" s="34">
        <v>36.858280180000001</v>
      </c>
      <c r="R58" s="32">
        <v>3.766494513</v>
      </c>
      <c r="S58" s="32">
        <v>3.4900798800000001</v>
      </c>
      <c r="T58" s="33">
        <f t="shared" si="2"/>
        <v>107.92000878214856</v>
      </c>
      <c r="U58" s="34">
        <v>1.404000044</v>
      </c>
      <c r="V58" s="34">
        <v>1.3029999729999999</v>
      </c>
      <c r="W58" s="33">
        <v>107.75135040000001</v>
      </c>
      <c r="X58" s="34">
        <v>37.27603912</v>
      </c>
      <c r="Y58" s="34">
        <v>37.334388730000001</v>
      </c>
      <c r="Z58" s="32">
        <v>3.0669302940000001</v>
      </c>
      <c r="AA58" s="32">
        <v>2.8147854799999998</v>
      </c>
      <c r="AB58" s="33">
        <f t="shared" si="3"/>
        <v>108.9578696419878</v>
      </c>
      <c r="AC58" s="34">
        <v>1.1560000180000001</v>
      </c>
      <c r="AD58" s="34">
        <v>1.0629999640000001</v>
      </c>
      <c r="AE58" s="33">
        <v>108.74883269999999</v>
      </c>
      <c r="AF58" s="34">
        <v>37.692413330000001</v>
      </c>
      <c r="AG58" s="34">
        <v>37.764865880000002</v>
      </c>
      <c r="AH58" s="32">
        <v>1.3332067729999999</v>
      </c>
      <c r="AI58" s="32">
        <v>1.2975891829999999</v>
      </c>
      <c r="AJ58" s="33">
        <f t="shared" si="4"/>
        <v>102.74490497197679</v>
      </c>
      <c r="AK58" s="34">
        <v>0.53299999239999996</v>
      </c>
      <c r="AL58" s="34">
        <v>0.52300000189999996</v>
      </c>
      <c r="AM58" s="33">
        <v>101.91204070000001</v>
      </c>
      <c r="AN58" s="34">
        <v>39.978794100000002</v>
      </c>
      <c r="AO58" s="34">
        <v>40.305511469999999</v>
      </c>
      <c r="AP58" s="32">
        <v>0.1078160405</v>
      </c>
      <c r="AQ58" s="32">
        <v>0.17910431330000001</v>
      </c>
      <c r="AR58" s="33" t="str">
        <f t="shared" si="5"/>
        <v>NA</v>
      </c>
      <c r="AS58" s="17">
        <v>4.69999984E-2</v>
      </c>
      <c r="AT58" s="17">
        <v>8.1000000200000005E-2</v>
      </c>
      <c r="AU58" s="12">
        <v>58.02468872</v>
      </c>
      <c r="AV58" s="17">
        <v>43.592769619999999</v>
      </c>
      <c r="AW58" s="17">
        <v>45.225040440000001</v>
      </c>
    </row>
    <row r="59" spans="1:49" x14ac:dyDescent="0.25">
      <c r="A59" s="35" t="s">
        <v>66</v>
      </c>
      <c r="B59" s="36">
        <v>2.3340561389999999</v>
      </c>
      <c r="C59" s="36">
        <v>2.2426073550000001</v>
      </c>
      <c r="D59" s="33">
        <f t="shared" si="0"/>
        <v>104.07778846333089</v>
      </c>
      <c r="E59" s="38">
        <v>8.6999997499999995E-2</v>
      </c>
      <c r="F59" s="38">
        <v>8.2999996800000003E-2</v>
      </c>
      <c r="G59" s="37">
        <v>104.8192749</v>
      </c>
      <c r="H59" s="38">
        <v>3.7274165149999998</v>
      </c>
      <c r="I59" s="38">
        <v>3.7010493279999999</v>
      </c>
      <c r="J59" s="36">
        <v>2.3358964919999998</v>
      </c>
      <c r="K59" s="36">
        <v>2.189950466</v>
      </c>
      <c r="L59" s="33">
        <f t="shared" si="1"/>
        <v>106.66435283655406</v>
      </c>
      <c r="M59" s="38">
        <v>9.0000003600000003E-2</v>
      </c>
      <c r="N59" s="38">
        <v>8.3999998899999997E-2</v>
      </c>
      <c r="O59" s="37">
        <v>107.1428604</v>
      </c>
      <c r="P59" s="38">
        <v>3.8529105189999999</v>
      </c>
      <c r="Q59" s="38">
        <v>3.8357028959999999</v>
      </c>
      <c r="R59" s="36">
        <v>3.3462300300000001</v>
      </c>
      <c r="S59" s="36">
        <v>3.2286565299999999</v>
      </c>
      <c r="T59" s="33">
        <f t="shared" si="2"/>
        <v>103.64156109228504</v>
      </c>
      <c r="U59" s="38">
        <v>0.1330000013</v>
      </c>
      <c r="V59" s="38">
        <v>0.12800000610000001</v>
      </c>
      <c r="W59" s="37">
        <v>103.9062424</v>
      </c>
      <c r="X59" s="38">
        <v>3.9746220110000001</v>
      </c>
      <c r="Y59" s="38">
        <v>3.9644973280000002</v>
      </c>
      <c r="Z59" s="36">
        <v>2.3456616399999999</v>
      </c>
      <c r="AA59" s="36">
        <v>2.2261679170000002</v>
      </c>
      <c r="AB59" s="33">
        <f t="shared" si="3"/>
        <v>105.36768687067553</v>
      </c>
      <c r="AC59" s="38">
        <v>9.6000000799999999E-2</v>
      </c>
      <c r="AD59" s="38">
        <v>9.0999998200000001E-2</v>
      </c>
      <c r="AE59" s="37">
        <v>105.4945068</v>
      </c>
      <c r="AF59" s="38">
        <v>4.0926618579999996</v>
      </c>
      <c r="AG59" s="38">
        <v>4.0877418519999997</v>
      </c>
      <c r="AH59" s="36">
        <v>0.86808472869999997</v>
      </c>
      <c r="AI59" s="36">
        <v>0.77994269130000005</v>
      </c>
      <c r="AJ59" s="33" t="str">
        <f t="shared" si="4"/>
        <v>NA</v>
      </c>
      <c r="AK59" s="38">
        <v>4.3999999800000002E-2</v>
      </c>
      <c r="AL59" s="38">
        <v>3.9000000799999997E-2</v>
      </c>
      <c r="AM59" s="37">
        <v>112.8205109</v>
      </c>
      <c r="AN59" s="38">
        <v>5.0686297419999997</v>
      </c>
      <c r="AO59" s="38">
        <v>5.0003671650000001</v>
      </c>
      <c r="AP59" s="36" t="s">
        <v>184</v>
      </c>
      <c r="AQ59" s="36">
        <v>1.29017327E-2</v>
      </c>
      <c r="AR59" s="33" t="str">
        <f t="shared" si="5"/>
        <v>-</v>
      </c>
      <c r="AS59" s="16" t="s">
        <v>184</v>
      </c>
      <c r="AT59" s="16">
        <v>1E-3</v>
      </c>
      <c r="AU59" s="9" t="s">
        <v>174</v>
      </c>
      <c r="AV59" s="16">
        <v>8.2062625889999996</v>
      </c>
      <c r="AW59" s="16">
        <v>7.7508969309999998</v>
      </c>
    </row>
    <row r="60" spans="1:49" x14ac:dyDescent="0.25">
      <c r="A60" s="31" t="s">
        <v>67</v>
      </c>
      <c r="B60" s="32">
        <v>1.6099416019999999</v>
      </c>
      <c r="C60" s="32">
        <v>1.684045792</v>
      </c>
      <c r="D60" s="33">
        <f t="shared" si="0"/>
        <v>95.599633314484109</v>
      </c>
      <c r="E60" s="34">
        <v>0.14000000060000001</v>
      </c>
      <c r="F60" s="34">
        <v>0.14699999990000001</v>
      </c>
      <c r="G60" s="33">
        <v>95.238098140000005</v>
      </c>
      <c r="H60" s="34">
        <v>8.6959676740000003</v>
      </c>
      <c r="I60" s="34">
        <v>8.7289791109999992</v>
      </c>
      <c r="J60" s="32">
        <v>1.829804301</v>
      </c>
      <c r="K60" s="32">
        <v>1.901059389</v>
      </c>
      <c r="L60" s="33">
        <f t="shared" si="1"/>
        <v>96.251822093917767</v>
      </c>
      <c r="M60" s="34">
        <v>0.15600000319999999</v>
      </c>
      <c r="N60" s="34">
        <v>0.16300000249999999</v>
      </c>
      <c r="O60" s="33">
        <v>95.705520629999995</v>
      </c>
      <c r="P60" s="34">
        <v>8.5255022050000004</v>
      </c>
      <c r="Q60" s="34">
        <v>8.5741662979999997</v>
      </c>
      <c r="R60" s="32">
        <v>2.8742339609999998</v>
      </c>
      <c r="S60" s="32">
        <v>2.9594554899999999</v>
      </c>
      <c r="T60" s="33">
        <f t="shared" si="2"/>
        <v>97.120364564090806</v>
      </c>
      <c r="U60" s="34">
        <v>0.23999999459999999</v>
      </c>
      <c r="V60" s="34">
        <v>0.248999998</v>
      </c>
      <c r="W60" s="33">
        <v>96.385543819999995</v>
      </c>
      <c r="X60" s="34">
        <v>8.3500509259999998</v>
      </c>
      <c r="Y60" s="34">
        <v>8.4137105939999994</v>
      </c>
      <c r="Z60" s="32">
        <v>1.7374756339999999</v>
      </c>
      <c r="AA60" s="32">
        <v>1.8058757780000001</v>
      </c>
      <c r="AB60" s="33">
        <f t="shared" si="3"/>
        <v>96.212356085989867</v>
      </c>
      <c r="AC60" s="34">
        <v>0.14200000460000001</v>
      </c>
      <c r="AD60" s="34">
        <v>0.14900000390000001</v>
      </c>
      <c r="AE60" s="33">
        <v>95.302017210000002</v>
      </c>
      <c r="AF60" s="34">
        <v>8.1727762219999995</v>
      </c>
      <c r="AG60" s="34">
        <v>8.2508449549999998</v>
      </c>
      <c r="AH60" s="32">
        <v>0.84822291139999995</v>
      </c>
      <c r="AI60" s="32">
        <v>0.88680815700000004</v>
      </c>
      <c r="AJ60" s="33" t="str">
        <f t="shared" si="4"/>
        <v>NA</v>
      </c>
      <c r="AK60" s="34">
        <v>5.7999998300000001E-2</v>
      </c>
      <c r="AL60" s="34">
        <v>6.1999999E-2</v>
      </c>
      <c r="AM60" s="33">
        <v>93.548385620000005</v>
      </c>
      <c r="AN60" s="34">
        <v>6.8378252980000003</v>
      </c>
      <c r="AO60" s="34">
        <v>6.9913659099999999</v>
      </c>
      <c r="AP60" s="32">
        <v>0.34355863930000002</v>
      </c>
      <c r="AQ60" s="32">
        <v>0.3655200005</v>
      </c>
      <c r="AR60" s="33" t="str">
        <f t="shared" si="5"/>
        <v>NA</v>
      </c>
      <c r="AS60" s="17">
        <v>2.0999999700000001E-2</v>
      </c>
      <c r="AT60" s="17">
        <v>2.3E-2</v>
      </c>
      <c r="AU60" s="12">
        <v>91.304344180000001</v>
      </c>
      <c r="AV60" s="17">
        <v>6.1124935149999997</v>
      </c>
      <c r="AW60" s="17">
        <v>6.2924056049999999</v>
      </c>
    </row>
    <row r="61" spans="1:49" x14ac:dyDescent="0.25">
      <c r="A61" s="35" t="s">
        <v>68</v>
      </c>
      <c r="B61" s="36">
        <v>2.5997674470000001</v>
      </c>
      <c r="C61" s="36">
        <v>2.4804434780000002</v>
      </c>
      <c r="D61" s="33">
        <f t="shared" si="0"/>
        <v>104.81059012464222</v>
      </c>
      <c r="E61" s="38">
        <v>9.4999996999999992E-3</v>
      </c>
      <c r="F61" s="38">
        <v>8.6000003000000005E-3</v>
      </c>
      <c r="G61" s="37">
        <v>110.46511080000001</v>
      </c>
      <c r="H61" s="38">
        <v>0.36541730169999997</v>
      </c>
      <c r="I61" s="38">
        <v>0.34671220180000001</v>
      </c>
      <c r="J61" s="36">
        <v>2.5994248390000001</v>
      </c>
      <c r="K61" s="36">
        <v>2.5217583179999998</v>
      </c>
      <c r="L61" s="33">
        <f t="shared" si="1"/>
        <v>103.07985584683617</v>
      </c>
      <c r="M61" s="38">
        <v>9.6000005000000006E-3</v>
      </c>
      <c r="N61" s="38">
        <v>8.8000000000000005E-3</v>
      </c>
      <c r="O61" s="37">
        <v>109.09091189999999</v>
      </c>
      <c r="P61" s="38">
        <v>0.3693124652</v>
      </c>
      <c r="Q61" s="38">
        <v>0.34896287320000002</v>
      </c>
      <c r="R61" s="36">
        <v>3.1078672410000001</v>
      </c>
      <c r="S61" s="36">
        <v>3.0698418620000001</v>
      </c>
      <c r="T61" s="33">
        <f t="shared" si="2"/>
        <v>101.23867549891403</v>
      </c>
      <c r="U61" s="38">
        <v>1.15999999E-2</v>
      </c>
      <c r="V61" s="38">
        <v>1.0800000299999999E-2</v>
      </c>
      <c r="W61" s="37">
        <v>107.407402</v>
      </c>
      <c r="X61" s="38">
        <v>0.3732463419</v>
      </c>
      <c r="Y61" s="38">
        <v>0.35180965069999998</v>
      </c>
      <c r="Z61" s="36">
        <v>2.545660496</v>
      </c>
      <c r="AA61" s="36">
        <v>2.4770421979999999</v>
      </c>
      <c r="AB61" s="33">
        <f t="shared" si="3"/>
        <v>102.77017073247292</v>
      </c>
      <c r="AC61" s="38">
        <v>9.6000005000000006E-3</v>
      </c>
      <c r="AD61" s="38">
        <v>8.8000000000000005E-3</v>
      </c>
      <c r="AE61" s="37">
        <v>109.09091189999999</v>
      </c>
      <c r="AF61" s="38">
        <v>0.37711232900000002</v>
      </c>
      <c r="AG61" s="38">
        <v>0.3552624285</v>
      </c>
      <c r="AH61" s="36">
        <v>2.7472174169999999</v>
      </c>
      <c r="AI61" s="36">
        <v>2.7248485090000001</v>
      </c>
      <c r="AJ61" s="33">
        <f t="shared" si="4"/>
        <v>100.82092299539282</v>
      </c>
      <c r="AK61" s="38">
        <v>1.11999996E-2</v>
      </c>
      <c r="AL61" s="38">
        <v>1.05999997E-2</v>
      </c>
      <c r="AM61" s="37">
        <v>105.6603775</v>
      </c>
      <c r="AN61" s="38">
        <v>0.40768525</v>
      </c>
      <c r="AO61" s="38">
        <v>0.3890124559</v>
      </c>
      <c r="AP61" s="36">
        <v>1.1160402300000001</v>
      </c>
      <c r="AQ61" s="36">
        <v>1.3375005719999999</v>
      </c>
      <c r="AR61" s="33">
        <f t="shared" si="5"/>
        <v>83.442224501717831</v>
      </c>
      <c r="AS61" s="16">
        <v>3.7000000000000002E-3</v>
      </c>
      <c r="AT61" s="16">
        <v>4.6000001000000004E-3</v>
      </c>
      <c r="AU61" s="9">
        <v>80.434783940000003</v>
      </c>
      <c r="AV61" s="16">
        <v>0.33152925970000002</v>
      </c>
      <c r="AW61" s="16">
        <v>0.34392508859999998</v>
      </c>
    </row>
    <row r="62" spans="1:49" x14ac:dyDescent="0.25">
      <c r="A62" s="31" t="s">
        <v>69</v>
      </c>
      <c r="B62" s="32">
        <v>0.13797818119999999</v>
      </c>
      <c r="C62" s="32">
        <v>8.7021894799999999E-2</v>
      </c>
      <c r="D62" s="33" t="str">
        <f t="shared" si="0"/>
        <v>NA</v>
      </c>
      <c r="E62" s="34">
        <v>1.5E-3</v>
      </c>
      <c r="F62" s="34">
        <v>1E-3</v>
      </c>
      <c r="G62" s="33" t="s">
        <v>174</v>
      </c>
      <c r="H62" s="34">
        <v>1.087128401</v>
      </c>
      <c r="I62" s="34">
        <v>1.1491360660000001</v>
      </c>
      <c r="J62" s="32">
        <v>0.1608844995</v>
      </c>
      <c r="K62" s="32">
        <v>8.47087428E-2</v>
      </c>
      <c r="L62" s="33" t="str">
        <f t="shared" si="1"/>
        <v>NA</v>
      </c>
      <c r="M62" s="34">
        <v>1.8E-3</v>
      </c>
      <c r="N62" s="34">
        <v>1E-3</v>
      </c>
      <c r="O62" s="33" t="s">
        <v>174</v>
      </c>
      <c r="P62" s="34">
        <v>1.1188150640000001</v>
      </c>
      <c r="Q62" s="34">
        <v>1.1805157660000001</v>
      </c>
      <c r="R62" s="32">
        <v>0.13959714770000001</v>
      </c>
      <c r="S62" s="32">
        <v>4.9715176200000002E-2</v>
      </c>
      <c r="T62" s="33" t="str">
        <f t="shared" si="2"/>
        <v>NA</v>
      </c>
      <c r="U62" s="34">
        <v>1.6000000000000001E-3</v>
      </c>
      <c r="V62" s="34">
        <v>5.9999999999999995E-4</v>
      </c>
      <c r="W62" s="33" t="s">
        <v>174</v>
      </c>
      <c r="X62" s="34">
        <v>1.1461551189999999</v>
      </c>
      <c r="Y62" s="34">
        <v>1.2068749670000001</v>
      </c>
      <c r="Z62" s="32">
        <v>6.8436004199999997E-2</v>
      </c>
      <c r="AA62" s="32">
        <v>3.2576832899999998E-2</v>
      </c>
      <c r="AB62" s="33" t="str">
        <f t="shared" si="3"/>
        <v>NA</v>
      </c>
      <c r="AC62" s="34">
        <v>8.0000000000000004E-4</v>
      </c>
      <c r="AD62" s="34">
        <v>4.0000000000000002E-4</v>
      </c>
      <c r="AE62" s="33" t="s">
        <v>174</v>
      </c>
      <c r="AF62" s="34">
        <v>1.168975353</v>
      </c>
      <c r="AG62" s="34">
        <v>1.22786653</v>
      </c>
      <c r="AH62" s="32" t="s">
        <v>184</v>
      </c>
      <c r="AI62" s="32" t="s">
        <v>184</v>
      </c>
      <c r="AJ62" s="33" t="str">
        <f t="shared" si="4"/>
        <v>-</v>
      </c>
      <c r="AK62" s="34" t="s">
        <v>184</v>
      </c>
      <c r="AL62" s="34" t="s">
        <v>184</v>
      </c>
      <c r="AM62" s="33" t="s">
        <v>184</v>
      </c>
      <c r="AN62" s="34">
        <v>1.2536537649999999</v>
      </c>
      <c r="AO62" s="34">
        <v>1.2864176030000001</v>
      </c>
      <c r="AP62" s="32" t="s">
        <v>184</v>
      </c>
      <c r="AQ62" s="32" t="s">
        <v>184</v>
      </c>
      <c r="AR62" s="33" t="str">
        <f t="shared" si="5"/>
        <v>-</v>
      </c>
      <c r="AS62" s="17" t="s">
        <v>184</v>
      </c>
      <c r="AT62" s="17" t="s">
        <v>184</v>
      </c>
      <c r="AU62" s="12" t="s">
        <v>184</v>
      </c>
      <c r="AV62" s="17">
        <v>1.5866165160000001</v>
      </c>
      <c r="AW62" s="17">
        <v>1.6715688710000001</v>
      </c>
    </row>
    <row r="63" spans="1:49" x14ac:dyDescent="0.25">
      <c r="A63" s="31" t="s">
        <v>321</v>
      </c>
      <c r="B63" s="32">
        <v>0.28385329250000002</v>
      </c>
      <c r="C63" s="32">
        <v>0.52132821080000002</v>
      </c>
      <c r="D63" s="33" t="str">
        <f t="shared" si="0"/>
        <v>NA</v>
      </c>
      <c r="E63" s="34">
        <v>6.9999999999999999E-4</v>
      </c>
      <c r="F63" s="34">
        <v>1.2999999999999999E-3</v>
      </c>
      <c r="G63" s="33" t="s">
        <v>174</v>
      </c>
      <c r="H63" s="34">
        <v>0.24660627539999999</v>
      </c>
      <c r="I63" s="34">
        <v>0.24936306480000001</v>
      </c>
      <c r="J63" s="32">
        <v>0.28242674470000001</v>
      </c>
      <c r="K63" s="32">
        <v>0.51846069100000003</v>
      </c>
      <c r="L63" s="33" t="str">
        <f t="shared" si="1"/>
        <v>NA</v>
      </c>
      <c r="M63" s="34">
        <v>6.9999999999999999E-4</v>
      </c>
      <c r="N63" s="34">
        <v>1.2999999999999999E-3</v>
      </c>
      <c r="O63" s="33" t="s">
        <v>174</v>
      </c>
      <c r="P63" s="34">
        <v>0.24785189329999999</v>
      </c>
      <c r="Q63" s="34">
        <v>0.25074222680000002</v>
      </c>
      <c r="R63" s="32">
        <v>0.52161318059999995</v>
      </c>
      <c r="S63" s="32">
        <v>0.83247739080000005</v>
      </c>
      <c r="T63" s="33" t="str">
        <f t="shared" si="2"/>
        <v>NA</v>
      </c>
      <c r="U63" s="34">
        <v>1.2999999999999999E-3</v>
      </c>
      <c r="V63" s="34">
        <v>2.0999998999999998E-3</v>
      </c>
      <c r="W63" s="33" t="s">
        <v>174</v>
      </c>
      <c r="X63" s="34">
        <v>0.24922682339999999</v>
      </c>
      <c r="Y63" s="34">
        <v>0.25225910540000002</v>
      </c>
      <c r="Z63" s="32">
        <v>0.27919608350000003</v>
      </c>
      <c r="AA63" s="32">
        <v>0.63020843270000004</v>
      </c>
      <c r="AB63" s="33" t="str">
        <f t="shared" si="3"/>
        <v>NA</v>
      </c>
      <c r="AC63" s="34">
        <v>6.9999999999999999E-4</v>
      </c>
      <c r="AD63" s="34">
        <v>1.6000000000000001E-3</v>
      </c>
      <c r="AE63" s="33" t="s">
        <v>174</v>
      </c>
      <c r="AF63" s="34">
        <v>0.25071984530000002</v>
      </c>
      <c r="AG63" s="34">
        <v>0.25388425590000002</v>
      </c>
      <c r="AH63" s="32">
        <v>0.23265963789999999</v>
      </c>
      <c r="AI63" s="32">
        <v>0.68481904270000005</v>
      </c>
      <c r="AJ63" s="33" t="str">
        <f t="shared" si="4"/>
        <v>NA</v>
      </c>
      <c r="AK63" s="34">
        <v>5.9999999999999995E-4</v>
      </c>
      <c r="AL63" s="34">
        <v>1.8E-3</v>
      </c>
      <c r="AM63" s="33" t="s">
        <v>174</v>
      </c>
      <c r="AN63" s="34">
        <v>0.25788745280000003</v>
      </c>
      <c r="AO63" s="34">
        <v>0.2628431618</v>
      </c>
      <c r="AP63" s="32" t="s">
        <v>184</v>
      </c>
      <c r="AQ63" s="32">
        <v>9.1653168199999996E-2</v>
      </c>
      <c r="AR63" s="33" t="str">
        <f t="shared" si="5"/>
        <v>-</v>
      </c>
      <c r="AS63" s="17" t="s">
        <v>184</v>
      </c>
      <c r="AT63" s="17">
        <v>2.0000000000000001E-4</v>
      </c>
      <c r="AU63" s="12" t="s">
        <v>174</v>
      </c>
      <c r="AV63" s="17">
        <v>0.20882157979999999</v>
      </c>
      <c r="AW63" s="17">
        <v>0.2182139605</v>
      </c>
    </row>
    <row r="64" spans="1:49" x14ac:dyDescent="0.25">
      <c r="A64" s="35" t="s">
        <v>71</v>
      </c>
      <c r="B64" s="36">
        <v>2.0314235690000002</v>
      </c>
      <c r="C64" s="36">
        <v>2.2396936420000002</v>
      </c>
      <c r="D64" s="33">
        <f t="shared" si="0"/>
        <v>90.700957082057926</v>
      </c>
      <c r="E64" s="38">
        <v>1.40000004E-2</v>
      </c>
      <c r="F64" s="38">
        <v>1.4999999700000001E-2</v>
      </c>
      <c r="G64" s="37">
        <v>93.333335880000007</v>
      </c>
      <c r="H64" s="38">
        <v>0.68917191030000002</v>
      </c>
      <c r="I64" s="38">
        <v>0.66973441840000003</v>
      </c>
      <c r="J64" s="36">
        <v>1.9947259429999999</v>
      </c>
      <c r="K64" s="36">
        <v>2.1944875719999999</v>
      </c>
      <c r="L64" s="33">
        <f t="shared" si="1"/>
        <v>90.897117324845794</v>
      </c>
      <c r="M64" s="38">
        <v>1.40000004E-2</v>
      </c>
      <c r="N64" s="38">
        <v>1.4999999700000001E-2</v>
      </c>
      <c r="O64" s="37">
        <v>93.333335880000007</v>
      </c>
      <c r="P64" s="38">
        <v>0.7018507719</v>
      </c>
      <c r="Q64" s="38">
        <v>0.68353092670000004</v>
      </c>
      <c r="R64" s="36">
        <v>2.9196600909999999</v>
      </c>
      <c r="S64" s="36">
        <v>3.2800970079999998</v>
      </c>
      <c r="T64" s="33">
        <f t="shared" si="2"/>
        <v>89.011394598363651</v>
      </c>
      <c r="U64" s="38">
        <v>2.0999999700000001E-2</v>
      </c>
      <c r="V64" s="38">
        <v>2.3E-2</v>
      </c>
      <c r="W64" s="37">
        <v>91.304344180000001</v>
      </c>
      <c r="X64" s="38">
        <v>0.71926182510000003</v>
      </c>
      <c r="Y64" s="38">
        <v>0.70119875669999998</v>
      </c>
      <c r="Z64" s="36">
        <v>2.0229377749999999</v>
      </c>
      <c r="AA64" s="36">
        <v>2.2138702870000002</v>
      </c>
      <c r="AB64" s="33">
        <f t="shared" si="3"/>
        <v>91.375623354215051</v>
      </c>
      <c r="AC64" s="38">
        <v>1.4999999700000001E-2</v>
      </c>
      <c r="AD64" s="38">
        <v>1.6000000800000001E-2</v>
      </c>
      <c r="AE64" s="37">
        <v>93.749992370000001</v>
      </c>
      <c r="AF64" s="38">
        <v>0.74149590730000003</v>
      </c>
      <c r="AG64" s="38">
        <v>0.72271621230000005</v>
      </c>
      <c r="AH64" s="36">
        <v>3.450217962</v>
      </c>
      <c r="AI64" s="36">
        <v>3.6292524340000001</v>
      </c>
      <c r="AJ64" s="33">
        <f t="shared" si="4"/>
        <v>95.06690495478496</v>
      </c>
      <c r="AK64" s="38">
        <v>3.09999995E-2</v>
      </c>
      <c r="AL64" s="38">
        <v>3.20000015E-2</v>
      </c>
      <c r="AM64" s="37">
        <v>96.874992370000001</v>
      </c>
      <c r="AN64" s="38">
        <v>0.89849394559999995</v>
      </c>
      <c r="AO64" s="38">
        <v>0.88172429799999996</v>
      </c>
      <c r="AP64" s="36">
        <v>1.0207657809999999</v>
      </c>
      <c r="AQ64" s="36">
        <v>0.70888459680000004</v>
      </c>
      <c r="AR64" s="33" t="str">
        <f t="shared" si="5"/>
        <v>NA</v>
      </c>
      <c r="AS64" s="16">
        <v>9.9999997999999993E-3</v>
      </c>
      <c r="AT64" s="16">
        <v>7.0000002000000002E-3</v>
      </c>
      <c r="AU64" s="9">
        <v>142.85713200000001</v>
      </c>
      <c r="AV64" s="16">
        <v>0.97965669629999996</v>
      </c>
      <c r="AW64" s="16">
        <v>0.98746681209999998</v>
      </c>
    </row>
    <row r="65" spans="1:49" x14ac:dyDescent="0.25">
      <c r="A65" s="31" t="s">
        <v>72</v>
      </c>
      <c r="B65" s="32">
        <v>15.902443890000001</v>
      </c>
      <c r="C65" s="32">
        <v>16.752187729999999</v>
      </c>
      <c r="D65" s="33">
        <f t="shared" si="0"/>
        <v>94.92756496228688</v>
      </c>
      <c r="E65" s="34">
        <v>0.11999999729999999</v>
      </c>
      <c r="F65" s="34">
        <v>0.11999999729999999</v>
      </c>
      <c r="G65" s="33">
        <v>100</v>
      </c>
      <c r="H65" s="34">
        <v>0.7546010017</v>
      </c>
      <c r="I65" s="34">
        <v>0.71632432940000001</v>
      </c>
      <c r="J65" s="32">
        <v>15.69766235</v>
      </c>
      <c r="K65" s="32">
        <v>16.49916267</v>
      </c>
      <c r="L65" s="33">
        <f t="shared" si="1"/>
        <v>95.142175781699834</v>
      </c>
      <c r="M65" s="34">
        <v>0.1220000014</v>
      </c>
      <c r="N65" s="34">
        <v>0.1220000014</v>
      </c>
      <c r="O65" s="33">
        <v>100</v>
      </c>
      <c r="P65" s="34">
        <v>0.77718579769999996</v>
      </c>
      <c r="Q65" s="34">
        <v>0.73943144080000001</v>
      </c>
      <c r="R65" s="32">
        <v>15.48265934</v>
      </c>
      <c r="S65" s="32">
        <v>16.230648039999998</v>
      </c>
      <c r="T65" s="33">
        <f t="shared" si="2"/>
        <v>95.391504404774224</v>
      </c>
      <c r="U65" s="34">
        <v>0.123999998</v>
      </c>
      <c r="V65" s="34">
        <v>0.123999998</v>
      </c>
      <c r="W65" s="33">
        <v>100</v>
      </c>
      <c r="X65" s="34">
        <v>0.80089598890000002</v>
      </c>
      <c r="Y65" s="34">
        <v>0.76398670670000002</v>
      </c>
      <c r="Z65" s="32">
        <v>13.32548523</v>
      </c>
      <c r="AA65" s="32">
        <v>13.92772388</v>
      </c>
      <c r="AB65" s="33">
        <f t="shared" si="3"/>
        <v>95.675972217795007</v>
      </c>
      <c r="AC65" s="34">
        <v>0.10999999940000001</v>
      </c>
      <c r="AD65" s="34">
        <v>0.10999999940000001</v>
      </c>
      <c r="AE65" s="33">
        <v>100</v>
      </c>
      <c r="AF65" s="34">
        <v>0.82548588509999998</v>
      </c>
      <c r="AG65" s="34">
        <v>0.78979164359999998</v>
      </c>
      <c r="AH65" s="32">
        <v>3.6533257959999998</v>
      </c>
      <c r="AI65" s="32">
        <v>3.8101212979999999</v>
      </c>
      <c r="AJ65" s="33">
        <f t="shared" si="4"/>
        <v>95.884763509174761</v>
      </c>
      <c r="AK65" s="34">
        <v>3.7999998799999997E-2</v>
      </c>
      <c r="AL65" s="34">
        <v>3.9000000799999997E-2</v>
      </c>
      <c r="AM65" s="33">
        <v>97.435890200000003</v>
      </c>
      <c r="AN65" s="34">
        <v>1.040148139</v>
      </c>
      <c r="AO65" s="34">
        <v>1.0235894919999999</v>
      </c>
      <c r="AP65" s="32" t="s">
        <v>184</v>
      </c>
      <c r="AQ65" s="32" t="s">
        <v>184</v>
      </c>
      <c r="AR65" s="33" t="str">
        <f t="shared" si="5"/>
        <v>-</v>
      </c>
      <c r="AS65" s="17" t="s">
        <v>184</v>
      </c>
      <c r="AT65" s="17" t="s">
        <v>184</v>
      </c>
      <c r="AU65" s="12" t="s">
        <v>184</v>
      </c>
      <c r="AV65" s="17">
        <v>1.3057180639999999</v>
      </c>
      <c r="AW65" s="17">
        <v>1.328909516</v>
      </c>
    </row>
    <row r="66" spans="1:49" x14ac:dyDescent="0.25">
      <c r="A66" s="35" t="s">
        <v>74</v>
      </c>
      <c r="B66" s="36">
        <v>41.406257629999999</v>
      </c>
      <c r="C66" s="36">
        <v>40.513778690000002</v>
      </c>
      <c r="D66" s="33">
        <f t="shared" si="0"/>
        <v>102.20290224426853</v>
      </c>
      <c r="E66" s="38">
        <v>7.9000003599999993E-2</v>
      </c>
      <c r="F66" s="38">
        <v>7.0000000300000004E-2</v>
      </c>
      <c r="G66" s="37">
        <v>112.8571472</v>
      </c>
      <c r="H66" s="38">
        <v>0.19079241159999999</v>
      </c>
      <c r="I66" s="38">
        <v>0.17278073729999999</v>
      </c>
      <c r="J66" s="36">
        <v>42.504020689999997</v>
      </c>
      <c r="K66" s="36">
        <v>41.930416110000003</v>
      </c>
      <c r="L66" s="33">
        <f t="shared" si="1"/>
        <v>101.36799162330085</v>
      </c>
      <c r="M66" s="38">
        <v>8.3999998899999997E-2</v>
      </c>
      <c r="N66" s="38">
        <v>7.5999997599999994E-2</v>
      </c>
      <c r="O66" s="37">
        <v>110.5263214</v>
      </c>
      <c r="P66" s="38">
        <v>0.197628364</v>
      </c>
      <c r="Q66" s="38">
        <v>0.1812526733</v>
      </c>
      <c r="R66" s="36">
        <v>44.427928919999999</v>
      </c>
      <c r="S66" s="36">
        <v>44.235198969999999</v>
      </c>
      <c r="T66" s="33">
        <f t="shared" si="2"/>
        <v>100.43569364326972</v>
      </c>
      <c r="U66" s="38">
        <v>9.0999998200000001E-2</v>
      </c>
      <c r="V66" s="38">
        <v>8.3999998899999997E-2</v>
      </c>
      <c r="W66" s="37">
        <v>108.33333589999999</v>
      </c>
      <c r="X66" s="38">
        <v>0.2048261166</v>
      </c>
      <c r="Y66" s="38">
        <v>0.1898940355</v>
      </c>
      <c r="Z66" s="36">
        <v>42.836093900000002</v>
      </c>
      <c r="AA66" s="36">
        <v>41.754322049999999</v>
      </c>
      <c r="AB66" s="33">
        <f t="shared" si="3"/>
        <v>102.59080209398348</v>
      </c>
      <c r="AC66" s="38">
        <v>9.0999998200000001E-2</v>
      </c>
      <c r="AD66" s="38">
        <v>8.2999996800000003E-2</v>
      </c>
      <c r="AE66" s="37">
        <v>109.6385574</v>
      </c>
      <c r="AF66" s="38">
        <v>0.2124376744</v>
      </c>
      <c r="AG66" s="38">
        <v>0.1987818033</v>
      </c>
      <c r="AH66" s="36">
        <v>49.645584110000001</v>
      </c>
      <c r="AI66" s="36">
        <v>48.546699519999997</v>
      </c>
      <c r="AJ66" s="33">
        <f t="shared" si="4"/>
        <v>102.26356189167359</v>
      </c>
      <c r="AK66" s="38">
        <v>0.13899999860000001</v>
      </c>
      <c r="AL66" s="38">
        <v>0.1289999932</v>
      </c>
      <c r="AM66" s="37">
        <v>107.75194550000001</v>
      </c>
      <c r="AN66" s="38">
        <v>0.2799846232</v>
      </c>
      <c r="AO66" s="38">
        <v>0.26572352649999997</v>
      </c>
      <c r="AP66" s="36">
        <v>38.195625309999997</v>
      </c>
      <c r="AQ66" s="36">
        <v>37.776149750000002</v>
      </c>
      <c r="AR66" s="33">
        <f t="shared" si="5"/>
        <v>101.11042433592638</v>
      </c>
      <c r="AS66" s="16">
        <v>0.14100000260000001</v>
      </c>
      <c r="AT66" s="16">
        <v>0.1299999952</v>
      </c>
      <c r="AU66" s="9">
        <v>108.4615479</v>
      </c>
      <c r="AV66" s="16">
        <v>0.36915221809999998</v>
      </c>
      <c r="AW66" s="16">
        <v>0.34413248299999999</v>
      </c>
    </row>
    <row r="67" spans="1:49" x14ac:dyDescent="0.25">
      <c r="A67" s="31" t="s">
        <v>75</v>
      </c>
      <c r="B67" s="32">
        <v>47.848506929999999</v>
      </c>
      <c r="C67" s="32">
        <v>43.173156740000003</v>
      </c>
      <c r="D67" s="33">
        <f t="shared" si="0"/>
        <v>110.82929890477125</v>
      </c>
      <c r="E67" s="34">
        <v>0.20399999620000001</v>
      </c>
      <c r="F67" s="34">
        <v>0.1850000024</v>
      </c>
      <c r="G67" s="33">
        <v>110.2702637</v>
      </c>
      <c r="H67" s="34">
        <v>0.42634558680000001</v>
      </c>
      <c r="I67" s="34">
        <v>0.42850700019999999</v>
      </c>
      <c r="J67" s="32">
        <v>50.590488430000001</v>
      </c>
      <c r="K67" s="32">
        <v>45.683723450000002</v>
      </c>
      <c r="L67" s="33">
        <f t="shared" si="1"/>
        <v>110.74072910315719</v>
      </c>
      <c r="M67" s="34">
        <v>0.22200000289999999</v>
      </c>
      <c r="N67" s="34">
        <v>0.20200000700000001</v>
      </c>
      <c r="O67" s="33">
        <v>109.90098570000001</v>
      </c>
      <c r="P67" s="34">
        <v>0.43881767989999998</v>
      </c>
      <c r="Q67" s="34">
        <v>0.44217062000000001</v>
      </c>
      <c r="R67" s="32">
        <v>51.826553339999997</v>
      </c>
      <c r="S67" s="32">
        <v>47.14968872</v>
      </c>
      <c r="T67" s="33">
        <f t="shared" si="2"/>
        <v>109.91918450994176</v>
      </c>
      <c r="U67" s="34">
        <v>0.23399999739999999</v>
      </c>
      <c r="V67" s="34">
        <v>0.21500000359999999</v>
      </c>
      <c r="W67" s="33">
        <v>108.837204</v>
      </c>
      <c r="X67" s="34">
        <v>0.45150598879999998</v>
      </c>
      <c r="Y67" s="34">
        <v>0.45599451660000001</v>
      </c>
      <c r="Z67" s="32">
        <v>52.533103939999997</v>
      </c>
      <c r="AA67" s="32">
        <v>47.655700680000002</v>
      </c>
      <c r="AB67" s="33">
        <f t="shared" si="3"/>
        <v>110.23466907506183</v>
      </c>
      <c r="AC67" s="34">
        <v>0.2440000027</v>
      </c>
      <c r="AD67" s="34">
        <v>0.22400000689999999</v>
      </c>
      <c r="AE67" s="33">
        <v>108.928566</v>
      </c>
      <c r="AF67" s="34">
        <v>0.46446901559999998</v>
      </c>
      <c r="AG67" s="34">
        <v>0.47003820540000002</v>
      </c>
      <c r="AH67" s="32">
        <v>76.528503420000007</v>
      </c>
      <c r="AI67" s="32">
        <v>72.167640689999999</v>
      </c>
      <c r="AJ67" s="33">
        <f t="shared" si="4"/>
        <v>106.04268435036187</v>
      </c>
      <c r="AK67" s="34">
        <v>0.43599998950000002</v>
      </c>
      <c r="AL67" s="34">
        <v>0.42100000380000002</v>
      </c>
      <c r="AM67" s="33">
        <v>103.56294250000001</v>
      </c>
      <c r="AN67" s="34">
        <v>0.56972235439999996</v>
      </c>
      <c r="AO67" s="34">
        <v>0.58336395029999999</v>
      </c>
      <c r="AP67" s="32">
        <v>23.339588169999999</v>
      </c>
      <c r="AQ67" s="32">
        <v>21.027957919999999</v>
      </c>
      <c r="AR67" s="33">
        <f t="shared" si="5"/>
        <v>110.99312761987873</v>
      </c>
      <c r="AS67" s="17">
        <v>0.2409999967</v>
      </c>
      <c r="AT67" s="17">
        <v>0.22499999400000001</v>
      </c>
      <c r="AU67" s="12">
        <v>107.1111145</v>
      </c>
      <c r="AV67" s="17">
        <v>1.0325803760000001</v>
      </c>
      <c r="AW67" s="17">
        <v>1.0700041060000001</v>
      </c>
    </row>
    <row r="68" spans="1:49" x14ac:dyDescent="0.25">
      <c r="A68" s="35" t="s">
        <v>77</v>
      </c>
      <c r="B68" s="36">
        <v>0.33894690869999999</v>
      </c>
      <c r="C68" s="36">
        <v>0.33698561789999998</v>
      </c>
      <c r="D68" s="33" t="str">
        <f t="shared" si="0"/>
        <v>NA</v>
      </c>
      <c r="E68" s="38">
        <v>1.2999999999999999E-3</v>
      </c>
      <c r="F68" s="38">
        <v>1.2000000999999999E-3</v>
      </c>
      <c r="G68" s="37" t="s">
        <v>174</v>
      </c>
      <c r="H68" s="38">
        <v>0.38354089860000001</v>
      </c>
      <c r="I68" s="38">
        <v>0.35609829430000001</v>
      </c>
      <c r="J68" s="36">
        <v>0.2936951518</v>
      </c>
      <c r="K68" s="36">
        <v>0.25784784560000001</v>
      </c>
      <c r="L68" s="33" t="str">
        <f t="shared" si="1"/>
        <v>NA</v>
      </c>
      <c r="M68" s="38">
        <v>1.1000000000000001E-3</v>
      </c>
      <c r="N68" s="38">
        <v>8.9999999999999998E-4</v>
      </c>
      <c r="O68" s="37" t="s">
        <v>174</v>
      </c>
      <c r="P68" s="38">
        <v>0.37453803419999998</v>
      </c>
      <c r="Q68" s="38">
        <v>0.34904304149999998</v>
      </c>
      <c r="R68" s="36">
        <v>0.40887141230000001</v>
      </c>
      <c r="S68" s="36">
        <v>0.43709176779999998</v>
      </c>
      <c r="T68" s="33" t="str">
        <f t="shared" si="2"/>
        <v>NA</v>
      </c>
      <c r="U68" s="38">
        <v>1.5E-3</v>
      </c>
      <c r="V68" s="38">
        <v>1.5E-3</v>
      </c>
      <c r="W68" s="37" t="s">
        <v>174</v>
      </c>
      <c r="X68" s="38">
        <v>0.36686351900000003</v>
      </c>
      <c r="Y68" s="38">
        <v>0.34317734840000003</v>
      </c>
      <c r="Z68" s="36">
        <v>0.2496574372</v>
      </c>
      <c r="AA68" s="36">
        <v>0.20668481289999999</v>
      </c>
      <c r="AB68" s="33" t="str">
        <f t="shared" si="3"/>
        <v>NA</v>
      </c>
      <c r="AC68" s="38">
        <v>8.9999999999999998E-4</v>
      </c>
      <c r="AD68" s="38">
        <v>6.9999999999999999E-4</v>
      </c>
      <c r="AE68" s="37" t="s">
        <v>174</v>
      </c>
      <c r="AF68" s="38">
        <v>0.360493958</v>
      </c>
      <c r="AG68" s="38">
        <v>0.33867993950000003</v>
      </c>
      <c r="AH68" s="36">
        <v>9.1966286300000005E-2</v>
      </c>
      <c r="AI68" s="36">
        <v>9.2635303700000005E-2</v>
      </c>
      <c r="AJ68" s="33" t="str">
        <f t="shared" si="4"/>
        <v>NA</v>
      </c>
      <c r="AK68" s="38">
        <v>2.9999999999999997E-4</v>
      </c>
      <c r="AL68" s="38">
        <v>2.9999999999999997E-4</v>
      </c>
      <c r="AM68" s="37" t="s">
        <v>174</v>
      </c>
      <c r="AN68" s="38">
        <v>0.32620647549999998</v>
      </c>
      <c r="AO68" s="38">
        <v>0.3238506317</v>
      </c>
      <c r="AP68" s="36" t="s">
        <v>184</v>
      </c>
      <c r="AQ68" s="36" t="s">
        <v>184</v>
      </c>
      <c r="AR68" s="33" t="str">
        <f t="shared" si="5"/>
        <v>-</v>
      </c>
      <c r="AS68" s="16" t="s">
        <v>184</v>
      </c>
      <c r="AT68" s="16" t="s">
        <v>184</v>
      </c>
      <c r="AU68" s="9" t="s">
        <v>184</v>
      </c>
      <c r="AV68" s="16">
        <v>0.2330624312</v>
      </c>
      <c r="AW68" s="16">
        <v>0.23885713519999999</v>
      </c>
    </row>
    <row r="69" spans="1:49" x14ac:dyDescent="0.25">
      <c r="A69" s="31" t="s">
        <v>78</v>
      </c>
      <c r="B69" s="32">
        <v>62.039627080000002</v>
      </c>
      <c r="C69" s="32">
        <v>61.734840390000002</v>
      </c>
      <c r="D69" s="33">
        <f t="shared" si="0"/>
        <v>100.49370288814966</v>
      </c>
      <c r="E69" s="34">
        <v>1.4409999849999999</v>
      </c>
      <c r="F69" s="34">
        <v>1.414999962</v>
      </c>
      <c r="G69" s="33">
        <v>101.83745570000001</v>
      </c>
      <c r="H69" s="34">
        <v>2.3227088450000002</v>
      </c>
      <c r="I69" s="34">
        <v>2.2920606139999999</v>
      </c>
      <c r="J69" s="32">
        <v>62.064788819999997</v>
      </c>
      <c r="K69" s="32">
        <v>61.778778080000002</v>
      </c>
      <c r="L69" s="33">
        <f t="shared" si="1"/>
        <v>100.4629595289658</v>
      </c>
      <c r="M69" s="34">
        <v>1.4869999890000001</v>
      </c>
      <c r="N69" s="34">
        <v>1.4620000120000001</v>
      </c>
      <c r="O69" s="33">
        <v>101.7099838</v>
      </c>
      <c r="P69" s="34">
        <v>2.395883322</v>
      </c>
      <c r="Q69" s="34">
        <v>2.3665084840000001</v>
      </c>
      <c r="R69" s="32">
        <v>62.591224670000003</v>
      </c>
      <c r="S69" s="32">
        <v>62.299880979999998</v>
      </c>
      <c r="T69" s="33">
        <f t="shared" si="2"/>
        <v>100.46764726580062</v>
      </c>
      <c r="U69" s="34">
        <v>1.5470000509999999</v>
      </c>
      <c r="V69" s="34">
        <v>1.5219999550000001</v>
      </c>
      <c r="W69" s="33">
        <v>101.64257809999999</v>
      </c>
      <c r="X69" s="34">
        <v>2.471592426</v>
      </c>
      <c r="Y69" s="34">
        <v>2.4430222509999999</v>
      </c>
      <c r="Z69" s="32">
        <v>60.748737339999998</v>
      </c>
      <c r="AA69" s="32">
        <v>60.481468200000002</v>
      </c>
      <c r="AB69" s="33">
        <f t="shared" si="3"/>
        <v>100.4419025330473</v>
      </c>
      <c r="AC69" s="34">
        <v>1.549000025</v>
      </c>
      <c r="AD69" s="34">
        <v>1.5249999759999999</v>
      </c>
      <c r="AE69" s="33">
        <v>101.5737762</v>
      </c>
      <c r="AF69" s="34">
        <v>2.549847126</v>
      </c>
      <c r="AG69" s="34">
        <v>2.5214333529999999</v>
      </c>
      <c r="AH69" s="32">
        <v>62.880550380000003</v>
      </c>
      <c r="AI69" s="32">
        <v>62.615512850000002</v>
      </c>
      <c r="AJ69" s="33">
        <f t="shared" si="4"/>
        <v>100.42327774370375</v>
      </c>
      <c r="AK69" s="34">
        <v>2.0810000899999999</v>
      </c>
      <c r="AL69" s="34">
        <v>2.0420000549999999</v>
      </c>
      <c r="AM69" s="33">
        <v>101.90989690000001</v>
      </c>
      <c r="AN69" s="34">
        <v>3.3094494339999998</v>
      </c>
      <c r="AO69" s="34">
        <v>3.261172771</v>
      </c>
      <c r="AP69" s="32">
        <v>30.303710939999998</v>
      </c>
      <c r="AQ69" s="32">
        <v>30.24434471</v>
      </c>
      <c r="AR69" s="33">
        <f t="shared" si="5"/>
        <v>100.19628869651247</v>
      </c>
      <c r="AS69" s="17">
        <v>1.789999962</v>
      </c>
      <c r="AT69" s="17">
        <v>1.756999969</v>
      </c>
      <c r="AU69" s="12">
        <v>101.87820429999999</v>
      </c>
      <c r="AV69" s="17">
        <v>5.9068670269999997</v>
      </c>
      <c r="AW69" s="17">
        <v>5.809350491</v>
      </c>
    </row>
    <row r="70" spans="1:49" x14ac:dyDescent="0.25">
      <c r="A70" s="35" t="s">
        <v>79</v>
      </c>
      <c r="B70" s="36">
        <v>63.805187230000001</v>
      </c>
      <c r="C70" s="36">
        <v>61.04890442</v>
      </c>
      <c r="D70" s="33">
        <f t="shared" si="0"/>
        <v>104.51487677983134</v>
      </c>
      <c r="E70" s="38">
        <v>0.89499998089999999</v>
      </c>
      <c r="F70" s="38">
        <v>0.83799999950000004</v>
      </c>
      <c r="G70" s="37">
        <v>106.8019104</v>
      </c>
      <c r="H70" s="38">
        <v>1.4027073379999999</v>
      </c>
      <c r="I70" s="38">
        <v>1.3726700540000001</v>
      </c>
      <c r="J70" s="36">
        <v>62.528156279999997</v>
      </c>
      <c r="K70" s="36">
        <v>59.886215210000003</v>
      </c>
      <c r="L70" s="33">
        <f t="shared" si="1"/>
        <v>104.41160133552543</v>
      </c>
      <c r="M70" s="38">
        <v>0.91699999570000001</v>
      </c>
      <c r="N70" s="38">
        <v>0.86199998860000004</v>
      </c>
      <c r="O70" s="37">
        <v>106.3805084</v>
      </c>
      <c r="P70" s="38">
        <v>1.4665392639999999</v>
      </c>
      <c r="Q70" s="38">
        <v>1.439396262</v>
      </c>
      <c r="R70" s="36">
        <v>62.34869003</v>
      </c>
      <c r="S70" s="36">
        <v>59.754234310000001</v>
      </c>
      <c r="T70" s="33">
        <f t="shared" si="2"/>
        <v>104.34187760910829</v>
      </c>
      <c r="U70" s="38">
        <v>0.95700001720000005</v>
      </c>
      <c r="V70" s="38">
        <v>0.90200000999999996</v>
      </c>
      <c r="W70" s="37">
        <v>106.09756470000001</v>
      </c>
      <c r="X70" s="38">
        <v>1.5349159240000001</v>
      </c>
      <c r="Y70" s="38">
        <v>1.5095163579999999</v>
      </c>
      <c r="Z70" s="36">
        <v>61.134578699999999</v>
      </c>
      <c r="AA70" s="36">
        <v>58.555862429999998</v>
      </c>
      <c r="AB70" s="33">
        <f t="shared" si="3"/>
        <v>104.4038566985205</v>
      </c>
      <c r="AC70" s="38">
        <v>0.98299998040000003</v>
      </c>
      <c r="AD70" s="38">
        <v>0.92699998620000001</v>
      </c>
      <c r="AE70" s="37">
        <v>106.0409927</v>
      </c>
      <c r="AF70" s="38">
        <v>1.6079279179999999</v>
      </c>
      <c r="AG70" s="38">
        <v>1.5831036570000001</v>
      </c>
      <c r="AH70" s="36">
        <v>56.052364349999998</v>
      </c>
      <c r="AI70" s="36">
        <v>54.04700089</v>
      </c>
      <c r="AJ70" s="33">
        <f t="shared" si="4"/>
        <v>103.71040654796266</v>
      </c>
      <c r="AK70" s="38">
        <v>1.2719999550000001</v>
      </c>
      <c r="AL70" s="38">
        <v>1.2000000479999999</v>
      </c>
      <c r="AM70" s="37">
        <v>105.9999924</v>
      </c>
      <c r="AN70" s="38">
        <v>2.2693066599999998</v>
      </c>
      <c r="AO70" s="38">
        <v>2.2202897070000001</v>
      </c>
      <c r="AP70" s="36">
        <v>12.74305916</v>
      </c>
      <c r="AQ70" s="36">
        <v>11.949083330000001</v>
      </c>
      <c r="AR70" s="33">
        <f t="shared" si="5"/>
        <v>106.64465890874324</v>
      </c>
      <c r="AS70" s="16">
        <v>0.54299998279999995</v>
      </c>
      <c r="AT70" s="16">
        <v>0.50099998710000004</v>
      </c>
      <c r="AU70" s="9">
        <v>108.3832321</v>
      </c>
      <c r="AV70" s="16">
        <v>4.261143208</v>
      </c>
      <c r="AW70" s="16">
        <v>4.1927905079999999</v>
      </c>
    </row>
    <row r="71" spans="1:49" x14ac:dyDescent="0.25">
      <c r="A71" s="31" t="s">
        <v>81</v>
      </c>
      <c r="B71" s="32">
        <v>4.4144492150000003</v>
      </c>
      <c r="C71" s="32">
        <v>4.3626594540000001</v>
      </c>
      <c r="D71" s="33">
        <f t="shared" si="0"/>
        <v>101.18711445498035</v>
      </c>
      <c r="E71" s="34">
        <v>2.4000000999999998E-3</v>
      </c>
      <c r="F71" s="34">
        <v>3.3999999999999998E-3</v>
      </c>
      <c r="G71" s="33">
        <v>70.588233950000003</v>
      </c>
      <c r="H71" s="34">
        <v>5.43669201E-2</v>
      </c>
      <c r="I71" s="34">
        <v>7.7934108700000004E-2</v>
      </c>
      <c r="J71" s="32">
        <v>3.8716247080000001</v>
      </c>
      <c r="K71" s="32">
        <v>3.8524210449999998</v>
      </c>
      <c r="L71" s="33">
        <f t="shared" si="1"/>
        <v>100.49848297410078</v>
      </c>
      <c r="M71" s="34">
        <v>2.2000000000000001E-3</v>
      </c>
      <c r="N71" s="34">
        <v>3.1999999000000001E-3</v>
      </c>
      <c r="O71" s="33">
        <v>68.75</v>
      </c>
      <c r="P71" s="34">
        <v>5.6823689500000003E-2</v>
      </c>
      <c r="Q71" s="34">
        <v>8.3064653000000002E-2</v>
      </c>
      <c r="R71" s="32">
        <v>5.7325596809999997</v>
      </c>
      <c r="S71" s="32">
        <v>5.771074295</v>
      </c>
      <c r="T71" s="33">
        <f t="shared" si="2"/>
        <v>99.332626612806408</v>
      </c>
      <c r="U71" s="34">
        <v>3.3999999999999998E-3</v>
      </c>
      <c r="V71" s="34">
        <v>5.1000001999999996E-3</v>
      </c>
      <c r="W71" s="33">
        <v>66.666664119999993</v>
      </c>
      <c r="X71" s="34">
        <v>5.9310328199999998E-2</v>
      </c>
      <c r="Y71" s="34">
        <v>8.8371761100000001E-2</v>
      </c>
      <c r="Z71" s="32">
        <v>3.0737035270000002</v>
      </c>
      <c r="AA71" s="32">
        <v>3.0903067590000002</v>
      </c>
      <c r="AB71" s="33">
        <f t="shared" si="3"/>
        <v>99.462731913210689</v>
      </c>
      <c r="AC71" s="34">
        <v>1.9E-3</v>
      </c>
      <c r="AD71" s="34">
        <v>2.8999999999999998E-3</v>
      </c>
      <c r="AE71" s="33">
        <v>65.517242429999996</v>
      </c>
      <c r="AF71" s="34">
        <v>6.1814680699999999E-2</v>
      </c>
      <c r="AG71" s="34">
        <v>9.3841821000000006E-2</v>
      </c>
      <c r="AH71" s="32">
        <v>1.443110704</v>
      </c>
      <c r="AI71" s="32">
        <v>1.4145010710000001</v>
      </c>
      <c r="AJ71" s="33">
        <f t="shared" si="4"/>
        <v>102.02259535793591</v>
      </c>
      <c r="AK71" s="34">
        <v>1.1000000000000001E-3</v>
      </c>
      <c r="AL71" s="34">
        <v>1.6999999999999999E-3</v>
      </c>
      <c r="AM71" s="33">
        <v>64.705879210000006</v>
      </c>
      <c r="AN71" s="34">
        <v>7.6224230200000007E-2</v>
      </c>
      <c r="AO71" s="34">
        <v>0.1201837212</v>
      </c>
      <c r="AP71" s="32" t="s">
        <v>184</v>
      </c>
      <c r="AQ71" s="32" t="s">
        <v>184</v>
      </c>
      <c r="AR71" s="33" t="str">
        <f t="shared" si="5"/>
        <v>-</v>
      </c>
      <c r="AS71" s="17" t="s">
        <v>184</v>
      </c>
      <c r="AT71" s="17" t="s">
        <v>184</v>
      </c>
      <c r="AU71" s="12" t="s">
        <v>184</v>
      </c>
      <c r="AV71" s="17">
        <v>6.3904590900000002E-2</v>
      </c>
      <c r="AW71" s="17">
        <v>6.8155668700000005E-2</v>
      </c>
    </row>
    <row r="72" spans="1:49" x14ac:dyDescent="0.25">
      <c r="A72" s="35" t="s">
        <v>82</v>
      </c>
      <c r="B72" s="36">
        <v>49.722557070000001</v>
      </c>
      <c r="C72" s="36">
        <v>42.858974459999999</v>
      </c>
      <c r="D72" s="33">
        <f t="shared" si="0"/>
        <v>116.01434167867394</v>
      </c>
      <c r="E72" s="38">
        <v>0.72500002379999995</v>
      </c>
      <c r="F72" s="38">
        <v>0.60600000620000005</v>
      </c>
      <c r="G72" s="37">
        <v>119.6369629</v>
      </c>
      <c r="H72" s="38">
        <v>1.4580906629999999</v>
      </c>
      <c r="I72" s="38">
        <v>1.413939595</v>
      </c>
      <c r="J72" s="36">
        <v>49.314727779999998</v>
      </c>
      <c r="K72" s="36">
        <v>42.600345609999998</v>
      </c>
      <c r="L72" s="33">
        <f t="shared" si="1"/>
        <v>115.76133262267211</v>
      </c>
      <c r="M72" s="38">
        <v>0.74400001760000001</v>
      </c>
      <c r="N72" s="38">
        <v>0.62599998710000004</v>
      </c>
      <c r="O72" s="37">
        <v>118.84984590000001</v>
      </c>
      <c r="P72" s="38">
        <v>1.508677125</v>
      </c>
      <c r="Q72" s="38">
        <v>1.4694715739999999</v>
      </c>
      <c r="R72" s="36">
        <v>49.614837649999998</v>
      </c>
      <c r="S72" s="36">
        <v>42.932933810000002</v>
      </c>
      <c r="T72" s="33">
        <f t="shared" si="2"/>
        <v>115.56358545067246</v>
      </c>
      <c r="U72" s="38">
        <v>0.773999989</v>
      </c>
      <c r="V72" s="38">
        <v>0.65499997139999999</v>
      </c>
      <c r="W72" s="37">
        <v>118.16794590000001</v>
      </c>
      <c r="X72" s="38">
        <v>1.560017228</v>
      </c>
      <c r="Y72" s="38">
        <v>1.5256352419999999</v>
      </c>
      <c r="Z72" s="36">
        <v>48.451572419999998</v>
      </c>
      <c r="AA72" s="36">
        <v>41.898105620000003</v>
      </c>
      <c r="AB72" s="33">
        <f t="shared" si="3"/>
        <v>115.64143939928326</v>
      </c>
      <c r="AC72" s="38">
        <v>0.78100001809999997</v>
      </c>
      <c r="AD72" s="38">
        <v>0.66299998760000001</v>
      </c>
      <c r="AE72" s="37">
        <v>117.7978897</v>
      </c>
      <c r="AF72" s="38">
        <v>1.611918688</v>
      </c>
      <c r="AG72" s="38">
        <v>1.582410455</v>
      </c>
      <c r="AH72" s="36">
        <v>49.800479889999998</v>
      </c>
      <c r="AI72" s="36">
        <v>44.185779570000001</v>
      </c>
      <c r="AJ72" s="33">
        <f t="shared" si="4"/>
        <v>112.7070301229043</v>
      </c>
      <c r="AK72" s="38">
        <v>1.0349999670000001</v>
      </c>
      <c r="AL72" s="38">
        <v>0.92100000380000002</v>
      </c>
      <c r="AM72" s="37">
        <v>112.3778458</v>
      </c>
      <c r="AN72" s="38">
        <v>2.0782933240000001</v>
      </c>
      <c r="AO72" s="38">
        <v>2.0843811040000002</v>
      </c>
      <c r="AP72" s="36">
        <v>18.85165787</v>
      </c>
      <c r="AQ72" s="36">
        <v>15.749668120000001</v>
      </c>
      <c r="AR72" s="33">
        <f t="shared" si="5"/>
        <v>119.69558803630207</v>
      </c>
      <c r="AS72" s="16">
        <v>0.8410000205</v>
      </c>
      <c r="AT72" s="16">
        <v>0.72100001570000005</v>
      </c>
      <c r="AU72" s="9">
        <v>116.6435547</v>
      </c>
      <c r="AV72" s="16">
        <v>4.461145878</v>
      </c>
      <c r="AW72" s="16">
        <v>4.5778741839999997</v>
      </c>
    </row>
    <row r="73" spans="1:49" x14ac:dyDescent="0.25">
      <c r="A73" s="31" t="s">
        <v>83</v>
      </c>
      <c r="B73" s="32">
        <v>9.2255458830000006</v>
      </c>
      <c r="C73" s="32">
        <v>10.18208694</v>
      </c>
      <c r="D73" s="33">
        <f t="shared" si="0"/>
        <v>90.605648305336516</v>
      </c>
      <c r="E73" s="34">
        <v>3.7999998799999997E-2</v>
      </c>
      <c r="F73" s="34">
        <v>4.3000001500000003E-2</v>
      </c>
      <c r="G73" s="33">
        <v>88.372085569999996</v>
      </c>
      <c r="H73" s="34">
        <v>0.41189974550000003</v>
      </c>
      <c r="I73" s="34">
        <v>0.42231029269999998</v>
      </c>
      <c r="J73" s="32">
        <v>10.58190727</v>
      </c>
      <c r="K73" s="32">
        <v>11.43689919</v>
      </c>
      <c r="L73" s="33">
        <f t="shared" si="1"/>
        <v>92.524268109772507</v>
      </c>
      <c r="M73" s="34">
        <v>4.5000001800000002E-2</v>
      </c>
      <c r="N73" s="34">
        <v>5.0000000699999998E-2</v>
      </c>
      <c r="O73" s="33">
        <v>90</v>
      </c>
      <c r="P73" s="34">
        <v>0.4252541661</v>
      </c>
      <c r="Q73" s="34">
        <v>0.437181443</v>
      </c>
      <c r="R73" s="32">
        <v>15.26701927</v>
      </c>
      <c r="S73" s="32">
        <v>16.1416626</v>
      </c>
      <c r="T73" s="33">
        <f t="shared" si="2"/>
        <v>94.581454515100575</v>
      </c>
      <c r="U73" s="34">
        <v>6.7000001700000006E-2</v>
      </c>
      <c r="V73" s="34">
        <v>7.2999998900000002E-2</v>
      </c>
      <c r="W73" s="33">
        <v>91.780822749999999</v>
      </c>
      <c r="X73" s="34">
        <v>0.43885448580000003</v>
      </c>
      <c r="Y73" s="34">
        <v>0.4522458613</v>
      </c>
      <c r="Z73" s="32">
        <v>10.60295677</v>
      </c>
      <c r="AA73" s="32">
        <v>11.551020619999999</v>
      </c>
      <c r="AB73" s="33">
        <f t="shared" si="3"/>
        <v>91.79238024769451</v>
      </c>
      <c r="AC73" s="34">
        <v>4.8000000399999999E-2</v>
      </c>
      <c r="AD73" s="34">
        <v>5.4000001399999997E-2</v>
      </c>
      <c r="AE73" s="33">
        <v>88.888885500000001</v>
      </c>
      <c r="AF73" s="34">
        <v>0.45270389319999998</v>
      </c>
      <c r="AG73" s="34">
        <v>0.46749117969999998</v>
      </c>
      <c r="AH73" s="32">
        <v>13.33514214</v>
      </c>
      <c r="AI73" s="32">
        <v>14.01667881</v>
      </c>
      <c r="AJ73" s="33">
        <f t="shared" si="4"/>
        <v>95.137673629834723</v>
      </c>
      <c r="AK73" s="34">
        <v>7.5999997599999994E-2</v>
      </c>
      <c r="AL73" s="34">
        <v>8.2999996800000003E-2</v>
      </c>
      <c r="AM73" s="33">
        <v>91.566268919999999</v>
      </c>
      <c r="AN73" s="34">
        <v>0.56992268560000003</v>
      </c>
      <c r="AO73" s="34">
        <v>0.59215164180000002</v>
      </c>
      <c r="AP73" s="32">
        <v>4.4387345309999997</v>
      </c>
      <c r="AQ73" s="32">
        <v>4.1344542500000001</v>
      </c>
      <c r="AR73" s="33">
        <f t="shared" si="5"/>
        <v>107.35962384878246</v>
      </c>
      <c r="AS73" s="17">
        <v>4.3000001500000003E-2</v>
      </c>
      <c r="AT73" s="17">
        <v>4.1000001100000003E-2</v>
      </c>
      <c r="AU73" s="12">
        <v>104.87805179999999</v>
      </c>
      <c r="AV73" s="17">
        <v>0.96874457599999997</v>
      </c>
      <c r="AW73" s="17">
        <v>0.99166661499999997</v>
      </c>
    </row>
    <row r="74" spans="1:49" x14ac:dyDescent="0.25">
      <c r="A74" s="35" t="s">
        <v>84</v>
      </c>
      <c r="B74" s="36">
        <v>2.2457408910000001</v>
      </c>
      <c r="C74" s="36">
        <v>2.5820963379999999</v>
      </c>
      <c r="D74" s="33">
        <f t="shared" ref="D74:D120" si="6">IF(B74="-","-",IF(C74="-","-",IF(B74&lt;1,"NA",IF(C74&lt;1,"NA",B74/C74*100))))</f>
        <v>86.973551604177217</v>
      </c>
      <c r="E74" s="38">
        <v>0.37599998709999999</v>
      </c>
      <c r="F74" s="38">
        <v>0.41499999170000001</v>
      </c>
      <c r="G74" s="37">
        <v>90.602409359999996</v>
      </c>
      <c r="H74" s="38">
        <v>16.742805480000001</v>
      </c>
      <c r="I74" s="38">
        <v>16.072212220000001</v>
      </c>
      <c r="J74" s="36">
        <v>2.1003241539999999</v>
      </c>
      <c r="K74" s="36">
        <v>2.4328222269999999</v>
      </c>
      <c r="L74" s="33">
        <f t="shared" ref="L74:L120" si="7">IF(J74="-","-",IF(K74="-","-",IF(J74&lt;1,"NA",IF(K74&lt;1,"NA",J74/K74*100))))</f>
        <v>86.332824926134649</v>
      </c>
      <c r="M74" s="38">
        <v>0.3580000103</v>
      </c>
      <c r="N74" s="38">
        <v>0.398999989</v>
      </c>
      <c r="O74" s="37">
        <v>89.724319460000004</v>
      </c>
      <c r="P74" s="38">
        <v>17.044988629999999</v>
      </c>
      <c r="Q74" s="38">
        <v>16.40070343</v>
      </c>
      <c r="R74" s="36">
        <v>3.1547224520000001</v>
      </c>
      <c r="S74" s="36">
        <v>3.4624123569999998</v>
      </c>
      <c r="T74" s="33">
        <f t="shared" ref="T74:T120" si="8">IF(R74="-","-",IF(S74="-","-",IF(R74&lt;1,"NA",IF(S74&lt;1,"NA",R74/S74*100))))</f>
        <v>91.11342401554397</v>
      </c>
      <c r="U74" s="38">
        <v>0.54699999089999995</v>
      </c>
      <c r="V74" s="38">
        <v>0.57899999619999998</v>
      </c>
      <c r="W74" s="37">
        <v>94.473228449999993</v>
      </c>
      <c r="X74" s="38">
        <v>17.339084629999999</v>
      </c>
      <c r="Y74" s="38">
        <v>16.722444530000001</v>
      </c>
      <c r="Z74" s="36">
        <v>2.4110267159999998</v>
      </c>
      <c r="AA74" s="36">
        <v>2.7578570839999998</v>
      </c>
      <c r="AB74" s="33">
        <f t="shared" ref="AB74:AB120" si="9">IF(Z74="-","-",IF(AA74="-","-",IF(Z74&lt;1,"NA",IF(AA74&lt;1,"NA",Z74/AA74*100))))</f>
        <v>87.423918011844307</v>
      </c>
      <c r="AC74" s="38">
        <v>0.42500001189999997</v>
      </c>
      <c r="AD74" s="38">
        <v>0.46999999879999999</v>
      </c>
      <c r="AE74" s="37">
        <v>90.425537109999993</v>
      </c>
      <c r="AF74" s="38">
        <v>17.627344130000001</v>
      </c>
      <c r="AG74" s="38">
        <v>17.04221725</v>
      </c>
      <c r="AH74" s="36">
        <v>1.450528026</v>
      </c>
      <c r="AI74" s="36">
        <v>2.0308644770000002</v>
      </c>
      <c r="AJ74" s="33">
        <f t="shared" ref="AJ74:AJ120" si="10">IF(AH74="-","-",IF(AI74="-","-",IF(AH74&lt;1,"NA",IF(AI74&lt;1,"NA",AH74/AI74*100))))</f>
        <v>71.424166527484147</v>
      </c>
      <c r="AK74" s="38">
        <v>0.27700001000000002</v>
      </c>
      <c r="AL74" s="38">
        <v>0.38100001220000002</v>
      </c>
      <c r="AM74" s="37">
        <v>72.70341492</v>
      </c>
      <c r="AN74" s="38">
        <v>19.096494669999998</v>
      </c>
      <c r="AO74" s="38">
        <v>18.760482790000001</v>
      </c>
      <c r="AP74" s="36">
        <v>0.64546978470000005</v>
      </c>
      <c r="AQ74" s="36">
        <v>1.229936004</v>
      </c>
      <c r="AR74" s="33" t="str">
        <f t="shared" ref="AR74:AR120" si="11">IF(AP74="-","-",IF(AQ74="-","-",IF(AP74&lt;1,"NA",IF(AQ74&lt;1,"NA",AP74/AQ74*100))))</f>
        <v>NA</v>
      </c>
      <c r="AS74" s="16">
        <v>0.13500000540000001</v>
      </c>
      <c r="AT74" s="16">
        <v>0.2549999952</v>
      </c>
      <c r="AU74" s="9">
        <v>52.941181180000001</v>
      </c>
      <c r="AV74" s="16">
        <v>20.914999009999999</v>
      </c>
      <c r="AW74" s="16">
        <v>20.732786180000002</v>
      </c>
    </row>
    <row r="75" spans="1:49" x14ac:dyDescent="0.25">
      <c r="A75" s="31" t="s">
        <v>85</v>
      </c>
      <c r="B75" s="32">
        <v>14.772626880000001</v>
      </c>
      <c r="C75" s="32">
        <v>11.431680679999999</v>
      </c>
      <c r="D75" s="33">
        <f t="shared" si="6"/>
        <v>129.22532822181665</v>
      </c>
      <c r="E75" s="34">
        <v>1.2999999999999999E-3</v>
      </c>
      <c r="F75" s="34">
        <v>1E-3</v>
      </c>
      <c r="G75" s="33">
        <v>130</v>
      </c>
      <c r="H75" s="34">
        <v>8.8000596E-3</v>
      </c>
      <c r="I75" s="34">
        <v>8.7476195999999992E-3</v>
      </c>
      <c r="J75" s="32">
        <v>16.481958389999999</v>
      </c>
      <c r="K75" s="32">
        <v>14.17048168</v>
      </c>
      <c r="L75" s="33">
        <f t="shared" si="7"/>
        <v>116.3119134705377</v>
      </c>
      <c r="M75" s="34">
        <v>1.5E-3</v>
      </c>
      <c r="N75" s="34">
        <v>1.2999999999999999E-3</v>
      </c>
      <c r="O75" s="33">
        <v>115.384613</v>
      </c>
      <c r="P75" s="34">
        <v>9.1008600000000005E-3</v>
      </c>
      <c r="Q75" s="34">
        <v>9.1739995000000001E-3</v>
      </c>
      <c r="R75" s="32">
        <v>15.944267269999999</v>
      </c>
      <c r="S75" s="32">
        <v>14.49632549</v>
      </c>
      <c r="T75" s="33">
        <f t="shared" si="8"/>
        <v>109.98833656845545</v>
      </c>
      <c r="U75" s="34">
        <v>1.5E-3</v>
      </c>
      <c r="V75" s="34">
        <v>1.4E-3</v>
      </c>
      <c r="W75" s="33">
        <v>107.1428604</v>
      </c>
      <c r="X75" s="34">
        <v>9.4077698999999997E-3</v>
      </c>
      <c r="Y75" s="34">
        <v>9.6576205000000002E-3</v>
      </c>
      <c r="Z75" s="32">
        <v>17.50786781</v>
      </c>
      <c r="AA75" s="32">
        <v>15.70234585</v>
      </c>
      <c r="AB75" s="33">
        <f t="shared" si="9"/>
        <v>111.49842181064939</v>
      </c>
      <c r="AC75" s="34">
        <v>1.6999999999999999E-3</v>
      </c>
      <c r="AD75" s="34">
        <v>1.6000000000000001E-3</v>
      </c>
      <c r="AE75" s="33">
        <v>106.2500076</v>
      </c>
      <c r="AF75" s="34">
        <v>9.7099197999999994E-3</v>
      </c>
      <c r="AG75" s="34">
        <v>1.0189560199999999E-2</v>
      </c>
      <c r="AH75" s="32">
        <v>17.073247909999999</v>
      </c>
      <c r="AI75" s="32">
        <v>15.926579479999999</v>
      </c>
      <c r="AJ75" s="33">
        <f t="shared" si="10"/>
        <v>107.19971561652611</v>
      </c>
      <c r="AK75" s="34">
        <v>2.4000000999999998E-3</v>
      </c>
      <c r="AL75" s="34">
        <v>2.4999999E-3</v>
      </c>
      <c r="AM75" s="33">
        <v>96.000007629999999</v>
      </c>
      <c r="AN75" s="34">
        <v>1.40570803E-2</v>
      </c>
      <c r="AO75" s="34">
        <v>1.5697030399999999E-2</v>
      </c>
      <c r="AP75" s="32">
        <v>4.4708347320000001</v>
      </c>
      <c r="AQ75" s="32">
        <v>3.728397846</v>
      </c>
      <c r="AR75" s="33">
        <f t="shared" si="11"/>
        <v>119.91302743607474</v>
      </c>
      <c r="AS75" s="17">
        <v>8.0000000000000004E-4</v>
      </c>
      <c r="AT75" s="17">
        <v>6.9999999999999999E-4</v>
      </c>
      <c r="AU75" s="12">
        <v>114.2857132</v>
      </c>
      <c r="AV75" s="17">
        <v>1.7893750199999999E-2</v>
      </c>
      <c r="AW75" s="17">
        <v>1.8774820500000001E-2</v>
      </c>
    </row>
    <row r="76" spans="1:49" x14ac:dyDescent="0.25">
      <c r="A76" s="35" t="s">
        <v>86</v>
      </c>
      <c r="B76" s="36">
        <v>0.13653759660000001</v>
      </c>
      <c r="C76" s="36">
        <v>0.19795341790000001</v>
      </c>
      <c r="D76" s="33" t="str">
        <f t="shared" si="6"/>
        <v>NA</v>
      </c>
      <c r="E76" s="38">
        <v>6.3999998000000002E-3</v>
      </c>
      <c r="F76" s="38">
        <v>8.2999999000000005E-3</v>
      </c>
      <c r="G76" s="37" t="s">
        <v>174</v>
      </c>
      <c r="H76" s="38">
        <v>4.6873536109999998</v>
      </c>
      <c r="I76" s="38">
        <v>4.1929059029999998</v>
      </c>
      <c r="J76" s="36">
        <v>9.8423779000000003E-2</v>
      </c>
      <c r="K76" s="36">
        <v>0.20375229419999999</v>
      </c>
      <c r="L76" s="33" t="str">
        <f t="shared" si="7"/>
        <v>NA</v>
      </c>
      <c r="M76" s="38">
        <v>4.6999998999999997E-3</v>
      </c>
      <c r="N76" s="38">
        <v>8.7000001000000007E-3</v>
      </c>
      <c r="O76" s="37" t="s">
        <v>174</v>
      </c>
      <c r="P76" s="38">
        <v>4.7752690319999997</v>
      </c>
      <c r="Q76" s="38">
        <v>4.2698907850000003</v>
      </c>
      <c r="R76" s="36">
        <v>0.14199657739999999</v>
      </c>
      <c r="S76" s="36">
        <v>0.25741040710000002</v>
      </c>
      <c r="T76" s="33" t="str">
        <f t="shared" si="8"/>
        <v>NA</v>
      </c>
      <c r="U76" s="38">
        <v>6.8999999000000003E-3</v>
      </c>
      <c r="V76" s="38">
        <v>1.11999996E-2</v>
      </c>
      <c r="W76" s="37" t="s">
        <v>174</v>
      </c>
      <c r="X76" s="38">
        <v>4.8592720030000001</v>
      </c>
      <c r="Y76" s="38">
        <v>4.3510284419999996</v>
      </c>
      <c r="Z76" s="36">
        <v>8.1001728800000006E-2</v>
      </c>
      <c r="AA76" s="36">
        <v>0.2277213931</v>
      </c>
      <c r="AB76" s="33" t="str">
        <f t="shared" si="9"/>
        <v>NA</v>
      </c>
      <c r="AC76" s="38">
        <v>4.0000002000000002E-3</v>
      </c>
      <c r="AD76" s="38">
        <v>1.0099999599999999E-2</v>
      </c>
      <c r="AE76" s="37" t="s">
        <v>174</v>
      </c>
      <c r="AF76" s="38">
        <v>4.938166142</v>
      </c>
      <c r="AG76" s="38">
        <v>4.4352445600000001</v>
      </c>
      <c r="AH76" s="36">
        <v>3.4774638699999999E-2</v>
      </c>
      <c r="AI76" s="36">
        <v>0.165588662</v>
      </c>
      <c r="AJ76" s="33" t="str">
        <f t="shared" si="10"/>
        <v>NA</v>
      </c>
      <c r="AK76" s="38">
        <v>1.9E-3</v>
      </c>
      <c r="AL76" s="38">
        <v>8.6000003000000005E-3</v>
      </c>
      <c r="AM76" s="37" t="s">
        <v>174</v>
      </c>
      <c r="AN76" s="38">
        <v>5.4637522699999996</v>
      </c>
      <c r="AO76" s="38">
        <v>5.1935925479999998</v>
      </c>
      <c r="AP76" s="36">
        <v>5.3504779999999997E-3</v>
      </c>
      <c r="AQ76" s="36">
        <v>4.44205664E-2</v>
      </c>
      <c r="AR76" s="33" t="str">
        <f t="shared" si="11"/>
        <v>NA</v>
      </c>
      <c r="AS76" s="16">
        <v>2.9999999999999997E-4</v>
      </c>
      <c r="AT76" s="16">
        <v>2.5999999999999999E-3</v>
      </c>
      <c r="AU76" s="9" t="s">
        <v>174</v>
      </c>
      <c r="AV76" s="16">
        <v>5.606975555</v>
      </c>
      <c r="AW76" s="16">
        <v>5.8531446459999996</v>
      </c>
    </row>
    <row r="77" spans="1:49" x14ac:dyDescent="0.25">
      <c r="A77" s="31" t="s">
        <v>87</v>
      </c>
      <c r="B77" s="32">
        <v>63.221855159999997</v>
      </c>
      <c r="C77" s="32">
        <v>53.511619570000001</v>
      </c>
      <c r="D77" s="33">
        <f t="shared" si="6"/>
        <v>118.14603196096087</v>
      </c>
      <c r="E77" s="34">
        <v>1.5579999689999999</v>
      </c>
      <c r="F77" s="34">
        <v>1.1160000560000001</v>
      </c>
      <c r="G77" s="33">
        <v>139.60572809999999</v>
      </c>
      <c r="H77" s="34">
        <v>2.464337826</v>
      </c>
      <c r="I77" s="34">
        <v>2.0855283739999999</v>
      </c>
      <c r="J77" s="32">
        <v>64.307456970000004</v>
      </c>
      <c r="K77" s="32">
        <v>54.566898350000002</v>
      </c>
      <c r="L77" s="33">
        <f t="shared" si="7"/>
        <v>117.85067305369392</v>
      </c>
      <c r="M77" s="34">
        <v>1.6349999900000001</v>
      </c>
      <c r="N77" s="34">
        <v>1.1829999689999999</v>
      </c>
      <c r="O77" s="33">
        <v>138.2079468</v>
      </c>
      <c r="P77" s="34">
        <v>2.5424735549999999</v>
      </c>
      <c r="Q77" s="34">
        <v>2.1679809090000002</v>
      </c>
      <c r="R77" s="32">
        <v>64.725799559999999</v>
      </c>
      <c r="S77" s="32">
        <v>55.314220429999999</v>
      </c>
      <c r="T77" s="33">
        <f t="shared" si="8"/>
        <v>117.014755078959</v>
      </c>
      <c r="U77" s="34">
        <v>1.6970000270000001</v>
      </c>
      <c r="V77" s="34">
        <v>1.2469999789999999</v>
      </c>
      <c r="W77" s="33">
        <v>136.08660889999999</v>
      </c>
      <c r="X77" s="34">
        <v>2.62182951</v>
      </c>
      <c r="Y77" s="34">
        <v>2.2543931009999998</v>
      </c>
      <c r="Z77" s="32">
        <v>61.864803309999999</v>
      </c>
      <c r="AA77" s="32">
        <v>52.665569310000002</v>
      </c>
      <c r="AB77" s="33">
        <f t="shared" si="9"/>
        <v>117.46726394592162</v>
      </c>
      <c r="AC77" s="34">
        <v>1.6720000509999999</v>
      </c>
      <c r="AD77" s="34">
        <v>1.2350000139999999</v>
      </c>
      <c r="AE77" s="33">
        <v>135.384613</v>
      </c>
      <c r="AF77" s="34">
        <v>2.7026677129999999</v>
      </c>
      <c r="AG77" s="34">
        <v>2.344985485</v>
      </c>
      <c r="AH77" s="32">
        <v>68.227691649999997</v>
      </c>
      <c r="AI77" s="32">
        <v>60.469047549999999</v>
      </c>
      <c r="AJ77" s="33">
        <f t="shared" si="10"/>
        <v>112.83076948348594</v>
      </c>
      <c r="AK77" s="34">
        <v>2.3719999789999999</v>
      </c>
      <c r="AL77" s="34">
        <v>1.944000006</v>
      </c>
      <c r="AM77" s="33">
        <v>122.0164566</v>
      </c>
      <c r="AN77" s="34">
        <v>3.4765939709999998</v>
      </c>
      <c r="AO77" s="34">
        <v>3.2148678300000002</v>
      </c>
      <c r="AP77" s="32">
        <v>19.888614650000001</v>
      </c>
      <c r="AQ77" s="32">
        <v>15.62973118</v>
      </c>
      <c r="AR77" s="33">
        <f t="shared" si="11"/>
        <v>127.24860345294819</v>
      </c>
      <c r="AS77" s="17">
        <v>1.3969999550000001</v>
      </c>
      <c r="AT77" s="17">
        <v>1.067999959</v>
      </c>
      <c r="AU77" s="12">
        <v>130.80523679999999</v>
      </c>
      <c r="AV77" s="17">
        <v>7.0241193769999999</v>
      </c>
      <c r="AW77" s="17">
        <v>6.833131313</v>
      </c>
    </row>
    <row r="78" spans="1:49" x14ac:dyDescent="0.25">
      <c r="A78" s="35" t="s">
        <v>89</v>
      </c>
      <c r="B78" s="36">
        <v>7.2907056810000004</v>
      </c>
      <c r="C78" s="36">
        <v>7.7520608900000001</v>
      </c>
      <c r="D78" s="33">
        <f t="shared" si="6"/>
        <v>94.048612162023417</v>
      </c>
      <c r="E78" s="38">
        <v>0.23299999539999999</v>
      </c>
      <c r="F78" s="38">
        <v>0.20900000630000001</v>
      </c>
      <c r="G78" s="37">
        <v>111.48324580000001</v>
      </c>
      <c r="H78" s="38">
        <v>3.1958498949999998</v>
      </c>
      <c r="I78" s="38">
        <v>2.69605732</v>
      </c>
      <c r="J78" s="36">
        <v>6.419580936</v>
      </c>
      <c r="K78" s="36">
        <v>6.9989380839999997</v>
      </c>
      <c r="L78" s="33">
        <f t="shared" si="7"/>
        <v>91.722213555161375</v>
      </c>
      <c r="M78" s="38">
        <v>0.21099999550000001</v>
      </c>
      <c r="N78" s="38">
        <v>0.19200000170000001</v>
      </c>
      <c r="O78" s="37">
        <v>109.8958282</v>
      </c>
      <c r="P78" s="38">
        <v>3.2868189810000001</v>
      </c>
      <c r="Q78" s="38">
        <v>2.7432734970000001</v>
      </c>
      <c r="R78" s="36">
        <v>6.450438976</v>
      </c>
      <c r="S78" s="36">
        <v>7.0147490499999998</v>
      </c>
      <c r="T78" s="33">
        <f t="shared" si="8"/>
        <v>91.95537759116273</v>
      </c>
      <c r="U78" s="38">
        <v>0.21799999480000001</v>
      </c>
      <c r="V78" s="38">
        <v>0.1959999949</v>
      </c>
      <c r="W78" s="37">
        <v>111.22448730000001</v>
      </c>
      <c r="X78" s="38">
        <v>3.37961483</v>
      </c>
      <c r="Y78" s="38">
        <v>2.7941126820000002</v>
      </c>
      <c r="Z78" s="36">
        <v>5.613555431</v>
      </c>
      <c r="AA78" s="36">
        <v>6.1785616870000002</v>
      </c>
      <c r="AB78" s="33">
        <f t="shared" si="9"/>
        <v>90.855375658240959</v>
      </c>
      <c r="AC78" s="38">
        <v>0.19499999279999999</v>
      </c>
      <c r="AD78" s="38">
        <v>0.17599999899999999</v>
      </c>
      <c r="AE78" s="37">
        <v>110.7954483</v>
      </c>
      <c r="AF78" s="38">
        <v>3.4737343790000001</v>
      </c>
      <c r="AG78" s="38">
        <v>2.8485593800000002</v>
      </c>
      <c r="AH78" s="36">
        <v>3.55538702</v>
      </c>
      <c r="AI78" s="36">
        <v>4.1360712050000004</v>
      </c>
      <c r="AJ78" s="33">
        <f t="shared" si="10"/>
        <v>85.960488680706831</v>
      </c>
      <c r="AK78" s="38">
        <v>0.15099999310000001</v>
      </c>
      <c r="AL78" s="38">
        <v>0.1439999938</v>
      </c>
      <c r="AM78" s="37">
        <v>104.8611145</v>
      </c>
      <c r="AN78" s="38">
        <v>4.2470765110000004</v>
      </c>
      <c r="AO78" s="38">
        <v>3.4815649990000002</v>
      </c>
      <c r="AP78" s="36">
        <v>0.36498665810000003</v>
      </c>
      <c r="AQ78" s="36">
        <v>0.55729418990000001</v>
      </c>
      <c r="AR78" s="33" t="str">
        <f t="shared" si="11"/>
        <v>NA</v>
      </c>
      <c r="AS78" s="16">
        <v>1.8999999399999998E-2</v>
      </c>
      <c r="AT78" s="16">
        <v>2.99999993E-2</v>
      </c>
      <c r="AU78" s="9">
        <v>63.333332059999996</v>
      </c>
      <c r="AV78" s="16">
        <v>5.2056694029999999</v>
      </c>
      <c r="AW78" s="16">
        <v>5.383153439</v>
      </c>
    </row>
    <row r="79" spans="1:49" x14ac:dyDescent="0.25">
      <c r="A79" s="31" t="s">
        <v>90</v>
      </c>
      <c r="B79" s="32">
        <v>2.3757405280000001</v>
      </c>
      <c r="C79" s="32">
        <v>2.8178293700000001</v>
      </c>
      <c r="D79" s="33">
        <f t="shared" si="6"/>
        <v>84.311014474236956</v>
      </c>
      <c r="E79" s="34">
        <v>1.8999999399999998E-2</v>
      </c>
      <c r="F79" s="34">
        <v>2.0099999399999999E-2</v>
      </c>
      <c r="G79" s="33">
        <v>94.527366639999997</v>
      </c>
      <c r="H79" s="34">
        <v>0.79975068569999996</v>
      </c>
      <c r="I79" s="34">
        <v>0.71331501009999998</v>
      </c>
      <c r="J79" s="32">
        <v>2.5514707570000001</v>
      </c>
      <c r="K79" s="32">
        <v>3.2507753369999999</v>
      </c>
      <c r="L79" s="33">
        <f t="shared" si="7"/>
        <v>78.488067999022121</v>
      </c>
      <c r="M79" s="34">
        <v>2.0999999700000001E-2</v>
      </c>
      <c r="N79" s="34">
        <v>2.40000002E-2</v>
      </c>
      <c r="O79" s="33">
        <v>87.5</v>
      </c>
      <c r="P79" s="34">
        <v>0.82305467129999998</v>
      </c>
      <c r="Q79" s="34">
        <v>0.73828542230000005</v>
      </c>
      <c r="R79" s="32">
        <v>2.481906414</v>
      </c>
      <c r="S79" s="32">
        <v>3.27439642</v>
      </c>
      <c r="T79" s="33">
        <f t="shared" si="8"/>
        <v>75.797371351878041</v>
      </c>
      <c r="U79" s="34">
        <v>2.0999999700000001E-2</v>
      </c>
      <c r="V79" s="34">
        <v>2.50000004E-2</v>
      </c>
      <c r="W79" s="33">
        <v>84</v>
      </c>
      <c r="X79" s="34">
        <v>0.84612381459999997</v>
      </c>
      <c r="Y79" s="34">
        <v>0.76349949839999998</v>
      </c>
      <c r="Z79" s="32">
        <v>2.3022513390000001</v>
      </c>
      <c r="AA79" s="32">
        <v>2.9158492090000001</v>
      </c>
      <c r="AB79" s="33">
        <f t="shared" si="9"/>
        <v>78.956460844885896</v>
      </c>
      <c r="AC79" s="34">
        <v>1.9999999599999999E-2</v>
      </c>
      <c r="AD79" s="34">
        <v>2.3E-2</v>
      </c>
      <c r="AE79" s="33">
        <v>86.956520080000004</v>
      </c>
      <c r="AF79" s="34">
        <v>0.86871486899999995</v>
      </c>
      <c r="AG79" s="34">
        <v>0.78879249100000004</v>
      </c>
      <c r="AH79" s="32">
        <v>2.8722965720000002</v>
      </c>
      <c r="AI79" s="32">
        <v>3.0975308419999998</v>
      </c>
      <c r="AJ79" s="33">
        <f t="shared" si="10"/>
        <v>92.72858668762855</v>
      </c>
      <c r="AK79" s="34">
        <v>2.8999999200000001E-2</v>
      </c>
      <c r="AL79" s="34">
        <v>2.99999993E-2</v>
      </c>
      <c r="AM79" s="33">
        <v>96.666664119999993</v>
      </c>
      <c r="AN79" s="34">
        <v>1.009644985</v>
      </c>
      <c r="AO79" s="34">
        <v>0.96851336960000001</v>
      </c>
      <c r="AP79" s="32">
        <v>1.7431072000000001</v>
      </c>
      <c r="AQ79" s="32">
        <v>1.7958816289999999</v>
      </c>
      <c r="AR79" s="33">
        <f t="shared" si="11"/>
        <v>97.061363725326032</v>
      </c>
      <c r="AS79" s="17">
        <v>1.8999999399999998E-2</v>
      </c>
      <c r="AT79" s="17">
        <v>1.9999999599999999E-2</v>
      </c>
      <c r="AU79" s="12">
        <v>95</v>
      </c>
      <c r="AV79" s="17">
        <v>1.0900075440000001</v>
      </c>
      <c r="AW79" s="17">
        <v>1.113659143</v>
      </c>
    </row>
    <row r="80" spans="1:49" x14ac:dyDescent="0.25">
      <c r="A80" s="35" t="s">
        <v>91</v>
      </c>
      <c r="B80" s="36">
        <v>49.476425169999999</v>
      </c>
      <c r="C80" s="36">
        <v>48.210132600000001</v>
      </c>
      <c r="D80" s="33">
        <f t="shared" si="6"/>
        <v>102.62661084238545</v>
      </c>
      <c r="E80" s="38">
        <v>0.79100000859999997</v>
      </c>
      <c r="F80" s="38">
        <v>0.73600000139999999</v>
      </c>
      <c r="G80" s="37">
        <v>107.4728241</v>
      </c>
      <c r="H80" s="38">
        <v>1.5987411739999999</v>
      </c>
      <c r="I80" s="38">
        <v>1.5266500709999999</v>
      </c>
      <c r="J80" s="36">
        <v>49.96554184</v>
      </c>
      <c r="K80" s="36">
        <v>48.744388579999999</v>
      </c>
      <c r="L80" s="33">
        <f t="shared" si="7"/>
        <v>102.50521812986911</v>
      </c>
      <c r="M80" s="38">
        <v>0.82800000910000005</v>
      </c>
      <c r="N80" s="38">
        <v>0.76300001139999996</v>
      </c>
      <c r="O80" s="37">
        <v>108.5190048</v>
      </c>
      <c r="P80" s="38">
        <v>1.6571420429999999</v>
      </c>
      <c r="Q80" s="38">
        <v>1.565308452</v>
      </c>
      <c r="R80" s="36">
        <v>51.479606629999999</v>
      </c>
      <c r="S80" s="36">
        <v>50.249523160000003</v>
      </c>
      <c r="T80" s="33">
        <f t="shared" si="8"/>
        <v>102.44795053294989</v>
      </c>
      <c r="U80" s="38">
        <v>0.88400000329999995</v>
      </c>
      <c r="V80" s="38">
        <v>0.80900001529999999</v>
      </c>
      <c r="W80" s="37">
        <v>109.27070620000001</v>
      </c>
      <c r="X80" s="38">
        <v>1.717184901</v>
      </c>
      <c r="Y80" s="38">
        <v>1.609965444</v>
      </c>
      <c r="Z80" s="36">
        <v>46.98656845</v>
      </c>
      <c r="AA80" s="36">
        <v>45.807571410000001</v>
      </c>
      <c r="AB80" s="33">
        <f t="shared" si="9"/>
        <v>102.5738038575488</v>
      </c>
      <c r="AC80" s="38">
        <v>0.83600002529999995</v>
      </c>
      <c r="AD80" s="38">
        <v>0.76099997760000004</v>
      </c>
      <c r="AE80" s="37">
        <v>109.8554611</v>
      </c>
      <c r="AF80" s="38">
        <v>1.7792319059999999</v>
      </c>
      <c r="AG80" s="38">
        <v>1.6612973209999999</v>
      </c>
      <c r="AH80" s="36">
        <v>56.804515840000001</v>
      </c>
      <c r="AI80" s="36">
        <v>55.655998230000002</v>
      </c>
      <c r="AJ80" s="33">
        <f t="shared" si="10"/>
        <v>102.06360077354775</v>
      </c>
      <c r="AK80" s="38">
        <v>1.373999953</v>
      </c>
      <c r="AL80" s="38">
        <v>1.2150000329999999</v>
      </c>
      <c r="AM80" s="37">
        <v>113.0864105</v>
      </c>
      <c r="AN80" s="38">
        <v>2.418821812</v>
      </c>
      <c r="AO80" s="38">
        <v>2.1830532549999999</v>
      </c>
      <c r="AP80" s="36">
        <v>16.62215424</v>
      </c>
      <c r="AQ80" s="36">
        <v>15.839088439999999</v>
      </c>
      <c r="AR80" s="33">
        <f t="shared" si="11"/>
        <v>104.9438817326283</v>
      </c>
      <c r="AS80" s="16">
        <v>0.94900000100000004</v>
      </c>
      <c r="AT80" s="16">
        <v>0.91399997470000005</v>
      </c>
      <c r="AU80" s="9">
        <v>103.8293228</v>
      </c>
      <c r="AV80" s="16">
        <v>5.7092475890000003</v>
      </c>
      <c r="AW80" s="16">
        <v>5.7705340390000002</v>
      </c>
    </row>
    <row r="81" spans="1:49" x14ac:dyDescent="0.25">
      <c r="A81" s="31" t="s">
        <v>92</v>
      </c>
      <c r="B81" s="32">
        <v>52.779064179999999</v>
      </c>
      <c r="C81" s="32">
        <v>53.94916534</v>
      </c>
      <c r="D81" s="33">
        <f t="shared" si="6"/>
        <v>97.831104239285722</v>
      </c>
      <c r="E81" s="34">
        <v>8.8179998400000006</v>
      </c>
      <c r="F81" s="34">
        <v>9.1829996109999996</v>
      </c>
      <c r="G81" s="33">
        <v>96.025268550000007</v>
      </c>
      <c r="H81" s="34">
        <v>16.707382200000001</v>
      </c>
      <c r="I81" s="34">
        <v>17.02157974</v>
      </c>
      <c r="J81" s="32">
        <v>56.623172760000003</v>
      </c>
      <c r="K81" s="32">
        <v>57.855728149999997</v>
      </c>
      <c r="L81" s="33">
        <f t="shared" si="7"/>
        <v>97.869605258783707</v>
      </c>
      <c r="M81" s="34">
        <v>9.7810001369999995</v>
      </c>
      <c r="N81" s="34">
        <v>10.196000099999999</v>
      </c>
      <c r="O81" s="33">
        <v>95.929779049999993</v>
      </c>
      <c r="P81" s="34">
        <v>17.273847580000002</v>
      </c>
      <c r="Q81" s="34">
        <v>17.62314606</v>
      </c>
      <c r="R81" s="32">
        <v>56.067909239999999</v>
      </c>
      <c r="S81" s="32">
        <v>57.320613860000002</v>
      </c>
      <c r="T81" s="33">
        <f t="shared" si="8"/>
        <v>97.814565239898485</v>
      </c>
      <c r="U81" s="34">
        <v>10.00899982</v>
      </c>
      <c r="V81" s="34">
        <v>10.45199966</v>
      </c>
      <c r="W81" s="33">
        <v>95.761581419999999</v>
      </c>
      <c r="X81" s="34">
        <v>17.851566309999999</v>
      </c>
      <c r="Y81" s="34">
        <v>18.234277729999999</v>
      </c>
      <c r="Z81" s="32">
        <v>53.168426510000003</v>
      </c>
      <c r="AA81" s="32">
        <v>54.459083560000003</v>
      </c>
      <c r="AB81" s="33">
        <f t="shared" si="9"/>
        <v>97.630042656560633</v>
      </c>
      <c r="AC81" s="34">
        <v>9.8059997560000003</v>
      </c>
      <c r="AD81" s="34">
        <v>10.27000046</v>
      </c>
      <c r="AE81" s="33">
        <v>95.481979370000005</v>
      </c>
      <c r="AF81" s="34">
        <v>18.44327736</v>
      </c>
      <c r="AG81" s="34">
        <v>18.858194350000002</v>
      </c>
      <c r="AH81" s="32">
        <v>45.043205260000001</v>
      </c>
      <c r="AI81" s="32">
        <v>46.44647217</v>
      </c>
      <c r="AJ81" s="33">
        <f t="shared" si="10"/>
        <v>96.978743821782913</v>
      </c>
      <c r="AK81" s="34">
        <v>10.623999599999999</v>
      </c>
      <c r="AL81" s="34">
        <v>11.227000240000001</v>
      </c>
      <c r="AM81" s="33">
        <v>94.629013060000005</v>
      </c>
      <c r="AN81" s="34">
        <v>23.586244579999999</v>
      </c>
      <c r="AO81" s="34">
        <v>24.17191124</v>
      </c>
      <c r="AP81" s="32">
        <v>17.356924060000001</v>
      </c>
      <c r="AQ81" s="32">
        <v>18.465297700000001</v>
      </c>
      <c r="AR81" s="33">
        <f t="shared" si="11"/>
        <v>93.997531705107576</v>
      </c>
      <c r="AS81" s="17">
        <v>7.8639998440000003</v>
      </c>
      <c r="AT81" s="17">
        <v>8.6160001749999999</v>
      </c>
      <c r="AU81" s="12">
        <v>91.272048949999999</v>
      </c>
      <c r="AV81" s="17">
        <v>45.307567599999999</v>
      </c>
      <c r="AW81" s="17">
        <v>46.660499569999999</v>
      </c>
    </row>
    <row r="82" spans="1:49" x14ac:dyDescent="0.25">
      <c r="A82" s="35" t="s">
        <v>135</v>
      </c>
      <c r="B82" s="36">
        <v>2.1558241840000001</v>
      </c>
      <c r="C82" s="36">
        <v>3.4533286090000002</v>
      </c>
      <c r="D82" s="33">
        <f t="shared" si="6"/>
        <v>62.427426639374303</v>
      </c>
      <c r="E82" s="38">
        <v>6.3999998000000002E-3</v>
      </c>
      <c r="F82" s="38">
        <v>1.05999997E-2</v>
      </c>
      <c r="G82" s="37">
        <v>60.377357480000001</v>
      </c>
      <c r="H82" s="38">
        <v>0.29687023159999998</v>
      </c>
      <c r="I82" s="38">
        <v>0.30695021150000001</v>
      </c>
      <c r="J82" s="36">
        <v>1.879369855</v>
      </c>
      <c r="K82" s="36">
        <v>3.4356842040000002</v>
      </c>
      <c r="L82" s="33">
        <f t="shared" si="7"/>
        <v>54.701472644428172</v>
      </c>
      <c r="M82" s="38">
        <v>5.5999997999999999E-3</v>
      </c>
      <c r="N82" s="38">
        <v>1.05999997E-2</v>
      </c>
      <c r="O82" s="37">
        <v>52.830188749999998</v>
      </c>
      <c r="P82" s="38">
        <v>0.29797223210000001</v>
      </c>
      <c r="Q82" s="38">
        <v>0.30852660539999999</v>
      </c>
      <c r="R82" s="36">
        <v>2.6757242680000002</v>
      </c>
      <c r="S82" s="36">
        <v>4.1945104600000001</v>
      </c>
      <c r="T82" s="33">
        <f t="shared" si="8"/>
        <v>63.79109775780605</v>
      </c>
      <c r="U82" s="38">
        <v>8.0000004000000003E-3</v>
      </c>
      <c r="V82" s="38">
        <v>1.30000003E-2</v>
      </c>
      <c r="W82" s="37">
        <v>61.538463589999999</v>
      </c>
      <c r="X82" s="38">
        <v>0.298984468</v>
      </c>
      <c r="Y82" s="38">
        <v>0.30992889400000001</v>
      </c>
      <c r="Z82" s="36">
        <v>1.6674879789999999</v>
      </c>
      <c r="AA82" s="36">
        <v>3.3110172750000002</v>
      </c>
      <c r="AB82" s="33">
        <f t="shared" si="9"/>
        <v>50.361802446349358</v>
      </c>
      <c r="AC82" s="38">
        <v>4.9999998999999996E-3</v>
      </c>
      <c r="AD82" s="38">
        <v>1.0300000199999999E-2</v>
      </c>
      <c r="AE82" s="37">
        <v>48.543685910000001</v>
      </c>
      <c r="AF82" s="38">
        <v>0.29985225199999999</v>
      </c>
      <c r="AG82" s="38">
        <v>0.31108263130000002</v>
      </c>
      <c r="AH82" s="36">
        <v>1.686454892</v>
      </c>
      <c r="AI82" s="36">
        <v>3.264904976</v>
      </c>
      <c r="AJ82" s="33">
        <f t="shared" si="10"/>
        <v>51.654026821514456</v>
      </c>
      <c r="AK82" s="38">
        <v>5.1000001999999996E-3</v>
      </c>
      <c r="AL82" s="38">
        <v>1.0300000199999999E-2</v>
      </c>
      <c r="AM82" s="37">
        <v>49.51456451</v>
      </c>
      <c r="AN82" s="38">
        <v>0.30240949989999999</v>
      </c>
      <c r="AO82" s="38">
        <v>0.31547623870000002</v>
      </c>
      <c r="AP82" s="36">
        <v>1.624068141</v>
      </c>
      <c r="AQ82" s="36">
        <v>2.4522967339999999</v>
      </c>
      <c r="AR82" s="33">
        <f t="shared" si="11"/>
        <v>66.226412101073251</v>
      </c>
      <c r="AS82" s="16">
        <v>3.5999998999999999E-3</v>
      </c>
      <c r="AT82" s="16">
        <v>5.7000000999999998E-3</v>
      </c>
      <c r="AU82" s="9">
        <v>63.157894130000003</v>
      </c>
      <c r="AV82" s="16">
        <v>0.22166557610000001</v>
      </c>
      <c r="AW82" s="16">
        <v>0.23243516680000001</v>
      </c>
    </row>
    <row r="83" spans="1:49" x14ac:dyDescent="0.25">
      <c r="A83" s="31" t="s">
        <v>93</v>
      </c>
      <c r="B83" s="32">
        <v>3.1782717699999998</v>
      </c>
      <c r="C83" s="32">
        <v>3.1515352729999999</v>
      </c>
      <c r="D83" s="33">
        <f t="shared" si="6"/>
        <v>100.84836419979362</v>
      </c>
      <c r="E83" s="34">
        <v>0.67799997329999995</v>
      </c>
      <c r="F83" s="34">
        <v>0.69199997189999995</v>
      </c>
      <c r="G83" s="33">
        <v>97.976875309999997</v>
      </c>
      <c r="H83" s="34">
        <v>21.33234787</v>
      </c>
      <c r="I83" s="34">
        <v>21.957553860000001</v>
      </c>
      <c r="J83" s="32">
        <v>3.0651907920000001</v>
      </c>
      <c r="K83" s="32">
        <v>3.0333523750000002</v>
      </c>
      <c r="L83" s="33">
        <f t="shared" si="7"/>
        <v>101.04961155394945</v>
      </c>
      <c r="M83" s="34">
        <v>0.67500001190000003</v>
      </c>
      <c r="N83" s="34">
        <v>0.68699997660000001</v>
      </c>
      <c r="O83" s="33">
        <v>98.25328064</v>
      </c>
      <c r="P83" s="34">
        <v>22.021467210000001</v>
      </c>
      <c r="Q83" s="34">
        <v>22.648208619999998</v>
      </c>
      <c r="R83" s="32">
        <v>3.3975937369999998</v>
      </c>
      <c r="S83" s="32">
        <v>3.3654754160000002</v>
      </c>
      <c r="T83" s="33">
        <f t="shared" si="8"/>
        <v>100.95434721784935</v>
      </c>
      <c r="U83" s="34">
        <v>0.77300000189999996</v>
      </c>
      <c r="V83" s="34">
        <v>0.78700000049999996</v>
      </c>
      <c r="W83" s="33">
        <v>98.221092220000003</v>
      </c>
      <c r="X83" s="34">
        <v>22.75139618</v>
      </c>
      <c r="Y83" s="34">
        <v>23.38451195</v>
      </c>
      <c r="Z83" s="32">
        <v>3.21870923</v>
      </c>
      <c r="AA83" s="32">
        <v>3.1867051119999998</v>
      </c>
      <c r="AB83" s="33">
        <f t="shared" si="9"/>
        <v>101.00430121003303</v>
      </c>
      <c r="AC83" s="34">
        <v>0.75700002909999997</v>
      </c>
      <c r="AD83" s="34">
        <v>0.76999998089999999</v>
      </c>
      <c r="AE83" s="33">
        <v>98.311691280000005</v>
      </c>
      <c r="AF83" s="34">
        <v>23.518745419999998</v>
      </c>
      <c r="AG83" s="34">
        <v>24.162887569999999</v>
      </c>
      <c r="AH83" s="32">
        <v>2.5210738180000001</v>
      </c>
      <c r="AI83" s="32">
        <v>2.5263273719999999</v>
      </c>
      <c r="AJ83" s="33">
        <f t="shared" si="10"/>
        <v>99.792047774242306</v>
      </c>
      <c r="AK83" s="34">
        <v>0.75300002099999996</v>
      </c>
      <c r="AL83" s="34">
        <v>0.77600002290000003</v>
      </c>
      <c r="AM83" s="33">
        <v>97.036079409999999</v>
      </c>
      <c r="AN83" s="34">
        <v>29.8682251</v>
      </c>
      <c r="AO83" s="34">
        <v>30.716526030000001</v>
      </c>
      <c r="AP83" s="32">
        <v>1.486449361</v>
      </c>
      <c r="AQ83" s="32">
        <v>1.5111117359999999</v>
      </c>
      <c r="AR83" s="33">
        <f t="shared" si="11"/>
        <v>98.367931741084703</v>
      </c>
      <c r="AS83" s="17">
        <v>0.59799999000000004</v>
      </c>
      <c r="AT83" s="17">
        <v>0.64200001959999997</v>
      </c>
      <c r="AU83" s="12">
        <v>93.146415709999999</v>
      </c>
      <c r="AV83" s="17">
        <v>40.230094909999998</v>
      </c>
      <c r="AW83" s="17">
        <v>42.485275270000002</v>
      </c>
    </row>
    <row r="84" spans="1:49" x14ac:dyDescent="0.25">
      <c r="A84" s="35" t="s">
        <v>94</v>
      </c>
      <c r="B84" s="36">
        <v>1.4475226400000001</v>
      </c>
      <c r="C84" s="36">
        <v>1.2608320710000001</v>
      </c>
      <c r="D84" s="33">
        <f t="shared" si="6"/>
        <v>114.80693371417263</v>
      </c>
      <c r="E84" s="38">
        <v>7.7000000000000002E-3</v>
      </c>
      <c r="F84" s="38">
        <v>6.6999998000000002E-3</v>
      </c>
      <c r="G84" s="37">
        <v>114.9253769</v>
      </c>
      <c r="H84" s="38">
        <v>0.53194332119999999</v>
      </c>
      <c r="I84" s="38">
        <v>0.53139513729999999</v>
      </c>
      <c r="J84" s="36">
        <v>1.3706305029999999</v>
      </c>
      <c r="K84" s="36">
        <v>1.223561645</v>
      </c>
      <c r="L84" s="33">
        <f t="shared" si="7"/>
        <v>112.01973424068879</v>
      </c>
      <c r="M84" s="38">
        <v>7.4000000000000003E-3</v>
      </c>
      <c r="N84" s="38">
        <v>6.6E-3</v>
      </c>
      <c r="O84" s="37">
        <v>112.1212158</v>
      </c>
      <c r="P84" s="38">
        <v>0.53989750150000004</v>
      </c>
      <c r="Q84" s="38">
        <v>0.53940886259999998</v>
      </c>
      <c r="R84" s="36">
        <v>1.6434938910000001</v>
      </c>
      <c r="S84" s="36">
        <v>1.4804369209999999</v>
      </c>
      <c r="T84" s="33">
        <f t="shared" si="8"/>
        <v>111.01411128613701</v>
      </c>
      <c r="U84" s="38">
        <v>8.9999995999999992E-3</v>
      </c>
      <c r="V84" s="38">
        <v>8.1000002000000005E-3</v>
      </c>
      <c r="W84" s="37">
        <v>111.1111069</v>
      </c>
      <c r="X84" s="38">
        <v>0.54761385920000005</v>
      </c>
      <c r="Y84" s="38">
        <v>0.54713577030000005</v>
      </c>
      <c r="Z84" s="36">
        <v>1.4409934280000001</v>
      </c>
      <c r="AA84" s="36">
        <v>1.3161867860000001</v>
      </c>
      <c r="AB84" s="33">
        <f t="shared" si="9"/>
        <v>109.48244149899861</v>
      </c>
      <c r="AC84" s="38">
        <v>8.0000004000000003E-3</v>
      </c>
      <c r="AD84" s="38">
        <v>7.3000002000000001E-3</v>
      </c>
      <c r="AE84" s="37">
        <v>109.58904269999999</v>
      </c>
      <c r="AF84" s="38">
        <v>0.55517256260000003</v>
      </c>
      <c r="AG84" s="38">
        <v>0.55463248489999994</v>
      </c>
      <c r="AH84" s="36">
        <v>0.95755809550000004</v>
      </c>
      <c r="AI84" s="36">
        <v>0.99402862790000002</v>
      </c>
      <c r="AJ84" s="33" t="str">
        <f t="shared" si="10"/>
        <v>NA</v>
      </c>
      <c r="AK84" s="38">
        <v>5.7999999E-3</v>
      </c>
      <c r="AL84" s="38">
        <v>6.0000000999999997E-3</v>
      </c>
      <c r="AM84" s="37">
        <v>96.666664119999993</v>
      </c>
      <c r="AN84" s="38">
        <v>0.60570740700000003</v>
      </c>
      <c r="AO84" s="38">
        <v>0.60360437629999997</v>
      </c>
      <c r="AP84" s="36">
        <v>0.41301053760000001</v>
      </c>
      <c r="AQ84" s="36">
        <v>0.41585066910000001</v>
      </c>
      <c r="AR84" s="33" t="str">
        <f t="shared" si="11"/>
        <v>NA</v>
      </c>
      <c r="AS84" s="16">
        <v>3.0000000000000001E-3</v>
      </c>
      <c r="AT84" s="16">
        <v>3.0000000000000001E-3</v>
      </c>
      <c r="AU84" s="9">
        <v>100</v>
      </c>
      <c r="AV84" s="16">
        <v>0.72637367249999996</v>
      </c>
      <c r="AW84" s="16">
        <v>0.72141277790000002</v>
      </c>
    </row>
    <row r="85" spans="1:49" x14ac:dyDescent="0.25">
      <c r="A85" s="31" t="s">
        <v>95</v>
      </c>
      <c r="B85" s="32">
        <v>26.752811430000001</v>
      </c>
      <c r="C85" s="32">
        <v>25.65084839</v>
      </c>
      <c r="D85" s="33">
        <f t="shared" si="6"/>
        <v>104.29601010947303</v>
      </c>
      <c r="E85" s="34">
        <v>0.23499999939999999</v>
      </c>
      <c r="F85" s="34">
        <v>0.23199999330000001</v>
      </c>
      <c r="G85" s="33">
        <v>101.2931061</v>
      </c>
      <c r="H85" s="34">
        <v>0.87841236590000005</v>
      </c>
      <c r="I85" s="34">
        <v>0.90445351600000001</v>
      </c>
      <c r="J85" s="32">
        <v>24.033403400000001</v>
      </c>
      <c r="K85" s="32">
        <v>23.025003430000002</v>
      </c>
      <c r="L85" s="33">
        <f t="shared" si="7"/>
        <v>104.37958662228091</v>
      </c>
      <c r="M85" s="34">
        <v>0.21600000559999999</v>
      </c>
      <c r="N85" s="34">
        <v>0.21299999950000001</v>
      </c>
      <c r="O85" s="33">
        <v>101.4084549</v>
      </c>
      <c r="P85" s="34">
        <v>0.89874905350000001</v>
      </c>
      <c r="Q85" s="34">
        <v>0.92508131270000005</v>
      </c>
      <c r="R85" s="32">
        <v>23.50665665</v>
      </c>
      <c r="S85" s="32">
        <v>22.530275339999999</v>
      </c>
      <c r="T85" s="33">
        <f t="shared" si="8"/>
        <v>104.33364126831839</v>
      </c>
      <c r="U85" s="34">
        <v>0.21600000559999999</v>
      </c>
      <c r="V85" s="34">
        <v>0.21299999950000001</v>
      </c>
      <c r="W85" s="33">
        <v>101.4084549</v>
      </c>
      <c r="X85" s="34">
        <v>0.91888868810000002</v>
      </c>
      <c r="Y85" s="34">
        <v>0.9453946352</v>
      </c>
      <c r="Z85" s="32">
        <v>21.409664150000001</v>
      </c>
      <c r="AA85" s="32">
        <v>20.303836820000001</v>
      </c>
      <c r="AB85" s="33">
        <f t="shared" si="9"/>
        <v>105.4463958699211</v>
      </c>
      <c r="AC85" s="34">
        <v>0.20100000500000001</v>
      </c>
      <c r="AD85" s="34">
        <v>0.1959999949</v>
      </c>
      <c r="AE85" s="33">
        <v>102.5510254</v>
      </c>
      <c r="AF85" s="34">
        <v>0.93882834910000001</v>
      </c>
      <c r="AG85" s="34">
        <v>0.96533483269999998</v>
      </c>
      <c r="AH85" s="32">
        <v>10.117934229999999</v>
      </c>
      <c r="AI85" s="32">
        <v>9.3807115549999995</v>
      </c>
      <c r="AJ85" s="33">
        <f t="shared" si="10"/>
        <v>107.85892062321278</v>
      </c>
      <c r="AK85" s="34">
        <v>0.1120000035</v>
      </c>
      <c r="AL85" s="34">
        <v>0.1059999987</v>
      </c>
      <c r="AM85" s="33">
        <v>105.6603851</v>
      </c>
      <c r="AN85" s="34">
        <v>1.1069453950000001</v>
      </c>
      <c r="AO85" s="34">
        <v>1.129978299</v>
      </c>
      <c r="AP85" s="32">
        <v>4.2541432380000002</v>
      </c>
      <c r="AQ85" s="32">
        <v>3.8047692780000002</v>
      </c>
      <c r="AR85" s="33">
        <f t="shared" si="11"/>
        <v>111.81080709935232</v>
      </c>
      <c r="AS85" s="17">
        <v>7.1000002300000004E-2</v>
      </c>
      <c r="AT85" s="17">
        <v>6.4000003E-2</v>
      </c>
      <c r="AU85" s="12">
        <v>110.9375</v>
      </c>
      <c r="AV85" s="17">
        <v>1.668961167</v>
      </c>
      <c r="AW85" s="17">
        <v>1.6820993420000001</v>
      </c>
    </row>
    <row r="86" spans="1:49" x14ac:dyDescent="0.25">
      <c r="A86" s="35" t="s">
        <v>96</v>
      </c>
      <c r="B86" s="36">
        <v>1.446796894</v>
      </c>
      <c r="C86" s="36">
        <v>1.192673206</v>
      </c>
      <c r="D86" s="33">
        <f t="shared" si="6"/>
        <v>121.30706774677051</v>
      </c>
      <c r="E86" s="38">
        <v>1.0800000299999999E-2</v>
      </c>
      <c r="F86" s="38">
        <v>9.2000002000000008E-3</v>
      </c>
      <c r="G86" s="37">
        <v>117.39130400000001</v>
      </c>
      <c r="H86" s="38">
        <v>0.74647659060000005</v>
      </c>
      <c r="I86" s="38">
        <v>0.77137643099999997</v>
      </c>
      <c r="J86" s="36">
        <v>1.4016046520000001</v>
      </c>
      <c r="K86" s="36">
        <v>1.156577945</v>
      </c>
      <c r="L86" s="33">
        <f t="shared" si="7"/>
        <v>121.18549018328378</v>
      </c>
      <c r="M86" s="38">
        <v>1.0800000299999999E-2</v>
      </c>
      <c r="N86" s="38">
        <v>9.2000002000000008E-3</v>
      </c>
      <c r="O86" s="37">
        <v>117.39130400000001</v>
      </c>
      <c r="P86" s="38">
        <v>0.77054542299999995</v>
      </c>
      <c r="Q86" s="38">
        <v>0.79545003179999996</v>
      </c>
      <c r="R86" s="36">
        <v>1.3707488779999999</v>
      </c>
      <c r="S86" s="36">
        <v>1.121847391</v>
      </c>
      <c r="T86" s="33">
        <f t="shared" si="8"/>
        <v>122.18675097850273</v>
      </c>
      <c r="U86" s="38">
        <v>1.09000001E-2</v>
      </c>
      <c r="V86" s="38">
        <v>9.2000002000000008E-3</v>
      </c>
      <c r="W86" s="37">
        <v>118.4782562</v>
      </c>
      <c r="X86" s="38">
        <v>0.79518580439999997</v>
      </c>
      <c r="Y86" s="38">
        <v>0.82007592920000005</v>
      </c>
      <c r="Z86" s="36">
        <v>1.3168255090000001</v>
      </c>
      <c r="AA86" s="36">
        <v>1.076877713</v>
      </c>
      <c r="AB86" s="33">
        <f t="shared" si="9"/>
        <v>122.28180536223987</v>
      </c>
      <c r="AC86" s="38">
        <v>1.0800000299999999E-2</v>
      </c>
      <c r="AD86" s="38">
        <v>9.1000004000000006E-3</v>
      </c>
      <c r="AE86" s="37">
        <v>118.6813202</v>
      </c>
      <c r="AF86" s="38">
        <v>0.82015424969999995</v>
      </c>
      <c r="AG86" s="38">
        <v>0.84503561260000004</v>
      </c>
      <c r="AH86" s="36">
        <v>0.77617704870000004</v>
      </c>
      <c r="AI86" s="36">
        <v>0.92989635469999998</v>
      </c>
      <c r="AJ86" s="33" t="str">
        <f t="shared" si="10"/>
        <v>NA</v>
      </c>
      <c r="AK86" s="38">
        <v>8.0000004000000003E-3</v>
      </c>
      <c r="AL86" s="38">
        <v>9.8000000999999993E-3</v>
      </c>
      <c r="AM86" s="37">
        <v>81.632652280000002</v>
      </c>
      <c r="AN86" s="38">
        <v>1.0306926970000001</v>
      </c>
      <c r="AO86" s="38">
        <v>1.053880811</v>
      </c>
      <c r="AP86" s="36">
        <v>0.1337260753</v>
      </c>
      <c r="AQ86" s="36">
        <v>0.17370158429999999</v>
      </c>
      <c r="AR86" s="33" t="str">
        <f t="shared" si="11"/>
        <v>NA</v>
      </c>
      <c r="AS86" s="16">
        <v>1.6000000000000001E-3</v>
      </c>
      <c r="AT86" s="16">
        <v>2.0999998999999998E-3</v>
      </c>
      <c r="AU86" s="9">
        <v>76.190475460000002</v>
      </c>
      <c r="AV86" s="16">
        <v>1.1964756249999999</v>
      </c>
      <c r="AW86" s="16">
        <v>1.208969951</v>
      </c>
    </row>
    <row r="87" spans="1:49" x14ac:dyDescent="0.25">
      <c r="A87" s="31" t="s">
        <v>97</v>
      </c>
      <c r="B87" s="32">
        <v>2.3798260689999999</v>
      </c>
      <c r="C87" s="32">
        <v>2.6334204670000001</v>
      </c>
      <c r="D87" s="33">
        <f t="shared" si="6"/>
        <v>90.370151626834755</v>
      </c>
      <c r="E87" s="34">
        <v>9.4999998799999999E-2</v>
      </c>
      <c r="F87" s="34">
        <v>0.1040000021</v>
      </c>
      <c r="G87" s="33">
        <v>91.346153259999994</v>
      </c>
      <c r="H87" s="34">
        <v>3.9918882849999999</v>
      </c>
      <c r="I87" s="34">
        <v>3.9492363930000001</v>
      </c>
      <c r="J87" s="32">
        <v>2.2383460999999998</v>
      </c>
      <c r="K87" s="32">
        <v>2.455794096</v>
      </c>
      <c r="L87" s="33">
        <f t="shared" si="7"/>
        <v>91.145511899626285</v>
      </c>
      <c r="M87" s="34">
        <v>9.0999998200000001E-2</v>
      </c>
      <c r="N87" s="34">
        <v>9.8999999500000005E-2</v>
      </c>
      <c r="O87" s="33">
        <v>91.919189450000005</v>
      </c>
      <c r="P87" s="34">
        <v>4.0655016899999996</v>
      </c>
      <c r="Q87" s="34">
        <v>4.0312824249999997</v>
      </c>
      <c r="R87" s="32">
        <v>2.7053227419999999</v>
      </c>
      <c r="S87" s="32">
        <v>2.8921096319999999</v>
      </c>
      <c r="T87" s="33">
        <f t="shared" si="8"/>
        <v>93.541500365916974</v>
      </c>
      <c r="U87" s="34">
        <v>0.1120000035</v>
      </c>
      <c r="V87" s="34">
        <v>0.1190000027</v>
      </c>
      <c r="W87" s="33">
        <v>94.117645260000003</v>
      </c>
      <c r="X87" s="34">
        <v>4.1399865150000004</v>
      </c>
      <c r="Y87" s="34">
        <v>4.1146435739999996</v>
      </c>
      <c r="Z87" s="32">
        <v>2.0878281589999999</v>
      </c>
      <c r="AA87" s="32">
        <v>2.2623751159999999</v>
      </c>
      <c r="AB87" s="33">
        <f t="shared" si="9"/>
        <v>92.284791511117376</v>
      </c>
      <c r="AC87" s="34">
        <v>8.7999999499999995E-2</v>
      </c>
      <c r="AD87" s="34">
        <v>9.4999998799999999E-2</v>
      </c>
      <c r="AE87" s="33">
        <v>92.631576539999998</v>
      </c>
      <c r="AF87" s="34">
        <v>4.2149062160000001</v>
      </c>
      <c r="AG87" s="34">
        <v>4.1991267199999998</v>
      </c>
      <c r="AH87" s="32">
        <v>1.3233565089999999</v>
      </c>
      <c r="AI87" s="32">
        <v>1.226686358</v>
      </c>
      <c r="AJ87" s="33">
        <f t="shared" si="10"/>
        <v>107.88059232660024</v>
      </c>
      <c r="AK87" s="34">
        <v>6.3000001E-2</v>
      </c>
      <c r="AL87" s="34">
        <v>5.9000000400000002E-2</v>
      </c>
      <c r="AM87" s="33">
        <v>106.77966309999999</v>
      </c>
      <c r="AN87" s="34">
        <v>4.760622025</v>
      </c>
      <c r="AO87" s="34">
        <v>4.8097052570000001</v>
      </c>
      <c r="AP87" s="32">
        <v>0.53715461490000005</v>
      </c>
      <c r="AQ87" s="32">
        <v>0.50500953199999998</v>
      </c>
      <c r="AR87" s="33" t="str">
        <f t="shared" si="11"/>
        <v>NA</v>
      </c>
      <c r="AS87" s="17">
        <v>2.8000000899999999E-2</v>
      </c>
      <c r="AT87" s="17">
        <v>2.7000000699999999E-2</v>
      </c>
      <c r="AU87" s="12">
        <v>103.7037048</v>
      </c>
      <c r="AV87" s="17">
        <v>5.2126517300000001</v>
      </c>
      <c r="AW87" s="17">
        <v>5.3464336399999999</v>
      </c>
    </row>
    <row r="88" spans="1:49" x14ac:dyDescent="0.25">
      <c r="A88" s="35" t="s">
        <v>98</v>
      </c>
      <c r="B88" s="36">
        <v>6.2842507359999997</v>
      </c>
      <c r="C88" s="36">
        <v>6.3113660810000001</v>
      </c>
      <c r="D88" s="33">
        <f t="shared" si="6"/>
        <v>99.57037280595037</v>
      </c>
      <c r="E88" s="38">
        <v>0.7599999905</v>
      </c>
      <c r="F88" s="38">
        <v>0.76599997279999998</v>
      </c>
      <c r="G88" s="37">
        <v>99.216712950000002</v>
      </c>
      <c r="H88" s="38">
        <v>12.0937252</v>
      </c>
      <c r="I88" s="38">
        <v>12.136833190000001</v>
      </c>
      <c r="J88" s="36">
        <v>6.0363178250000002</v>
      </c>
      <c r="K88" s="36">
        <v>6.057430267</v>
      </c>
      <c r="L88" s="33">
        <f t="shared" si="7"/>
        <v>99.651462071053174</v>
      </c>
      <c r="M88" s="38">
        <v>0.74400001760000001</v>
      </c>
      <c r="N88" s="38">
        <v>0.74800002570000002</v>
      </c>
      <c r="O88" s="37">
        <v>99.465240480000006</v>
      </c>
      <c r="P88" s="38">
        <v>12.32539558</v>
      </c>
      <c r="Q88" s="38">
        <v>12.34846973</v>
      </c>
      <c r="R88" s="36">
        <v>6.856089592</v>
      </c>
      <c r="S88" s="36">
        <v>6.8694791789999998</v>
      </c>
      <c r="T88" s="33">
        <f t="shared" si="8"/>
        <v>99.805085849289242</v>
      </c>
      <c r="U88" s="38">
        <v>0.86100000139999999</v>
      </c>
      <c r="V88" s="38">
        <v>0.86299997569999998</v>
      </c>
      <c r="W88" s="37">
        <v>99.768249510000004</v>
      </c>
      <c r="X88" s="38">
        <v>12.5581789</v>
      </c>
      <c r="Y88" s="38">
        <v>12.562815670000001</v>
      </c>
      <c r="Z88" s="36">
        <v>5.6526174549999997</v>
      </c>
      <c r="AA88" s="36">
        <v>5.6809396740000002</v>
      </c>
      <c r="AB88" s="33">
        <f t="shared" si="9"/>
        <v>99.501451861394983</v>
      </c>
      <c r="AC88" s="38">
        <v>0.72299999000000004</v>
      </c>
      <c r="AD88" s="38">
        <v>0.726000011</v>
      </c>
      <c r="AE88" s="37">
        <v>99.586776729999997</v>
      </c>
      <c r="AF88" s="38">
        <v>12.79053497</v>
      </c>
      <c r="AG88" s="38">
        <v>12.7795763</v>
      </c>
      <c r="AH88" s="36">
        <v>3.706921339</v>
      </c>
      <c r="AI88" s="36">
        <v>3.6711328029999999</v>
      </c>
      <c r="AJ88" s="33">
        <f t="shared" si="10"/>
        <v>100.97486356175276</v>
      </c>
      <c r="AK88" s="38">
        <v>0.56099998949999996</v>
      </c>
      <c r="AL88" s="38">
        <v>0.55199998620000001</v>
      </c>
      <c r="AM88" s="37">
        <v>101.63043209999999</v>
      </c>
      <c r="AN88" s="38">
        <v>15.13385201</v>
      </c>
      <c r="AO88" s="38">
        <v>15.036231040000001</v>
      </c>
      <c r="AP88" s="36">
        <v>1.0459156039999999</v>
      </c>
      <c r="AQ88" s="36">
        <v>0.96488833429999998</v>
      </c>
      <c r="AR88" s="33" t="str">
        <f t="shared" si="11"/>
        <v>NA</v>
      </c>
      <c r="AS88" s="16">
        <v>0.20499999820000001</v>
      </c>
      <c r="AT88" s="16">
        <v>0.19200000170000001</v>
      </c>
      <c r="AU88" s="9">
        <v>106.7708282</v>
      </c>
      <c r="AV88" s="16">
        <v>19.600049970000001</v>
      </c>
      <c r="AW88" s="16">
        <v>19.898675919999999</v>
      </c>
    </row>
    <row r="89" spans="1:49" x14ac:dyDescent="0.25">
      <c r="A89" s="31" t="s">
        <v>99</v>
      </c>
      <c r="B89" s="32">
        <v>0.16138578949999999</v>
      </c>
      <c r="C89" s="32">
        <v>0.1670413613</v>
      </c>
      <c r="D89" s="33" t="str">
        <f t="shared" si="6"/>
        <v>NA</v>
      </c>
      <c r="E89" s="34">
        <v>2.4999999E-3</v>
      </c>
      <c r="F89" s="34">
        <v>2.4000000999999998E-3</v>
      </c>
      <c r="G89" s="33" t="s">
        <v>174</v>
      </c>
      <c r="H89" s="34">
        <v>1.5490829939999999</v>
      </c>
      <c r="I89" s="34">
        <v>1.436769843</v>
      </c>
      <c r="J89" s="32">
        <v>0.1177245006</v>
      </c>
      <c r="K89" s="32">
        <v>0.1339064687</v>
      </c>
      <c r="L89" s="33" t="str">
        <f t="shared" si="7"/>
        <v>NA</v>
      </c>
      <c r="M89" s="34">
        <v>1.8E-3</v>
      </c>
      <c r="N89" s="34">
        <v>1.9E-3</v>
      </c>
      <c r="O89" s="33" t="s">
        <v>174</v>
      </c>
      <c r="P89" s="34">
        <v>1.5289936070000001</v>
      </c>
      <c r="Q89" s="34">
        <v>1.4189007280000001</v>
      </c>
      <c r="R89" s="32">
        <v>0.21220071609999999</v>
      </c>
      <c r="S89" s="32">
        <v>0.22140708570000001</v>
      </c>
      <c r="T89" s="33" t="str">
        <f t="shared" si="8"/>
        <v>NA</v>
      </c>
      <c r="U89" s="34">
        <v>3.1999999000000001E-3</v>
      </c>
      <c r="V89" s="34">
        <v>3.1000000999999999E-3</v>
      </c>
      <c r="W89" s="33" t="s">
        <v>174</v>
      </c>
      <c r="X89" s="34">
        <v>1.508006215</v>
      </c>
      <c r="Y89" s="34">
        <v>1.4001358749999999</v>
      </c>
      <c r="Z89" s="32">
        <v>0.11437185850000001</v>
      </c>
      <c r="AA89" s="32">
        <v>0.13760136070000001</v>
      </c>
      <c r="AB89" s="33" t="str">
        <f t="shared" si="9"/>
        <v>NA</v>
      </c>
      <c r="AC89" s="34">
        <v>1.6999999999999999E-3</v>
      </c>
      <c r="AD89" s="34">
        <v>1.9E-3</v>
      </c>
      <c r="AE89" s="33" t="s">
        <v>174</v>
      </c>
      <c r="AF89" s="34">
        <v>1.4863796229999999</v>
      </c>
      <c r="AG89" s="34">
        <v>1.380800247</v>
      </c>
      <c r="AH89" s="32">
        <v>5.58998473E-2</v>
      </c>
      <c r="AI89" s="32">
        <v>8.5026539900000003E-2</v>
      </c>
      <c r="AJ89" s="33" t="str">
        <f t="shared" si="10"/>
        <v>NA</v>
      </c>
      <c r="AK89" s="34">
        <v>6.9999999999999999E-4</v>
      </c>
      <c r="AL89" s="34">
        <v>1E-3</v>
      </c>
      <c r="AM89" s="33" t="s">
        <v>174</v>
      </c>
      <c r="AN89" s="34">
        <v>1.2522395850000001</v>
      </c>
      <c r="AO89" s="34">
        <v>1.1761033540000001</v>
      </c>
      <c r="AP89" s="32" t="s">
        <v>184</v>
      </c>
      <c r="AQ89" s="32" t="s">
        <v>184</v>
      </c>
      <c r="AR89" s="33" t="str">
        <f t="shared" si="11"/>
        <v>-</v>
      </c>
      <c r="AS89" s="17" t="s">
        <v>184</v>
      </c>
      <c r="AT89" s="17" t="s">
        <v>184</v>
      </c>
      <c r="AU89" s="12" t="s">
        <v>184</v>
      </c>
      <c r="AV89" s="17">
        <v>0.97980296609999995</v>
      </c>
      <c r="AW89" s="17">
        <v>0.99974048140000005</v>
      </c>
    </row>
    <row r="90" spans="1:49" x14ac:dyDescent="0.25">
      <c r="A90" s="35" t="s">
        <v>100</v>
      </c>
      <c r="B90" s="36">
        <v>3.6117243769999998</v>
      </c>
      <c r="C90" s="36">
        <v>3.737668276</v>
      </c>
      <c r="D90" s="33">
        <f t="shared" si="6"/>
        <v>96.630415283006784</v>
      </c>
      <c r="E90" s="38">
        <v>0.1040000021</v>
      </c>
      <c r="F90" s="38">
        <v>0.10899999740000001</v>
      </c>
      <c r="G90" s="37">
        <v>95.412849429999994</v>
      </c>
      <c r="H90" s="38">
        <v>2.8795108800000002</v>
      </c>
      <c r="I90" s="38">
        <v>2.9162566660000002</v>
      </c>
      <c r="J90" s="36">
        <v>3.0285396580000001</v>
      </c>
      <c r="K90" s="36">
        <v>3.1960487369999999</v>
      </c>
      <c r="L90" s="33">
        <f t="shared" si="7"/>
        <v>94.758869692417974</v>
      </c>
      <c r="M90" s="38">
        <v>8.6999997499999995E-2</v>
      </c>
      <c r="N90" s="38">
        <v>9.3000002200000001E-2</v>
      </c>
      <c r="O90" s="37">
        <v>93.548385620000005</v>
      </c>
      <c r="P90" s="38">
        <v>2.8726716040000002</v>
      </c>
      <c r="Q90" s="38">
        <v>2.909842968</v>
      </c>
      <c r="R90" s="36">
        <v>3.95348525</v>
      </c>
      <c r="S90" s="36">
        <v>4.1079878809999997</v>
      </c>
      <c r="T90" s="33">
        <f t="shared" si="8"/>
        <v>96.238970623194987</v>
      </c>
      <c r="U90" s="38">
        <v>0.112999998</v>
      </c>
      <c r="V90" s="38">
        <v>0.1190000027</v>
      </c>
      <c r="W90" s="37">
        <v>94.957977290000002</v>
      </c>
      <c r="X90" s="38">
        <v>2.858237505</v>
      </c>
      <c r="Y90" s="38">
        <v>2.8967952729999999</v>
      </c>
      <c r="Z90" s="36">
        <v>2.8918566700000001</v>
      </c>
      <c r="AA90" s="36">
        <v>3.0235888960000001</v>
      </c>
      <c r="AB90" s="33">
        <f t="shared" si="9"/>
        <v>95.643183298686125</v>
      </c>
      <c r="AC90" s="38">
        <v>8.2000002299999999E-2</v>
      </c>
      <c r="AD90" s="38">
        <v>8.6999997499999995E-2</v>
      </c>
      <c r="AE90" s="37">
        <v>94.252876279999995</v>
      </c>
      <c r="AF90" s="38">
        <v>2.8355486390000002</v>
      </c>
      <c r="AG90" s="38">
        <v>2.877375126</v>
      </c>
      <c r="AH90" s="36">
        <v>1.204604864</v>
      </c>
      <c r="AI90" s="36">
        <v>1.4117959739999999</v>
      </c>
      <c r="AJ90" s="33">
        <f t="shared" si="10"/>
        <v>85.32428808300314</v>
      </c>
      <c r="AK90" s="38">
        <v>2.99999993E-2</v>
      </c>
      <c r="AL90" s="38">
        <v>3.5999998499999998E-2</v>
      </c>
      <c r="AM90" s="37">
        <v>83.333335880000007</v>
      </c>
      <c r="AN90" s="38">
        <v>2.4904432299999999</v>
      </c>
      <c r="AO90" s="38">
        <v>2.549943447</v>
      </c>
      <c r="AP90" s="36">
        <v>0.16317845880000001</v>
      </c>
      <c r="AQ90" s="36">
        <v>0.31468480830000001</v>
      </c>
      <c r="AR90" s="33" t="str">
        <f t="shared" si="11"/>
        <v>NA</v>
      </c>
      <c r="AS90" s="16">
        <v>3.0000000000000001E-3</v>
      </c>
      <c r="AT90" s="16">
        <v>6.0000000999999997E-3</v>
      </c>
      <c r="AU90" s="9">
        <v>50</v>
      </c>
      <c r="AV90" s="16">
        <v>1.8384779689999999</v>
      </c>
      <c r="AW90" s="16">
        <v>1.906669736</v>
      </c>
    </row>
    <row r="91" spans="1:49" x14ac:dyDescent="0.25">
      <c r="A91" s="31" t="s">
        <v>102</v>
      </c>
      <c r="B91" s="32">
        <v>40.520248410000001</v>
      </c>
      <c r="C91" s="32">
        <v>39.046756739999999</v>
      </c>
      <c r="D91" s="33">
        <f t="shared" si="6"/>
        <v>103.77365956361373</v>
      </c>
      <c r="E91" s="34">
        <v>0.46399998660000003</v>
      </c>
      <c r="F91" s="34">
        <v>0.40400001410000003</v>
      </c>
      <c r="G91" s="33">
        <v>114.85147859999999</v>
      </c>
      <c r="H91" s="34">
        <v>1.145106435</v>
      </c>
      <c r="I91" s="34">
        <v>1.034657001</v>
      </c>
      <c r="J91" s="32">
        <v>39.767341610000003</v>
      </c>
      <c r="K91" s="32">
        <v>38.337509160000003</v>
      </c>
      <c r="L91" s="33">
        <f t="shared" si="7"/>
        <v>103.72959141407088</v>
      </c>
      <c r="M91" s="34">
        <v>0.47900000209999999</v>
      </c>
      <c r="N91" s="34">
        <v>0.41600000860000003</v>
      </c>
      <c r="O91" s="33">
        <v>115.1442261</v>
      </c>
      <c r="P91" s="34">
        <v>1.2045059199999999</v>
      </c>
      <c r="Q91" s="34">
        <v>1.08509922</v>
      </c>
      <c r="R91" s="32">
        <v>39.224575039999998</v>
      </c>
      <c r="S91" s="32">
        <v>37.633930210000003</v>
      </c>
      <c r="T91" s="33">
        <f t="shared" si="8"/>
        <v>104.22662427528584</v>
      </c>
      <c r="U91" s="34">
        <v>0.4970000088</v>
      </c>
      <c r="V91" s="34">
        <v>0.43000000719999998</v>
      </c>
      <c r="W91" s="33">
        <v>115.58139799999999</v>
      </c>
      <c r="X91" s="34">
        <v>1.2670629019999999</v>
      </c>
      <c r="Y91" s="34">
        <v>1.1425858739999999</v>
      </c>
      <c r="Z91" s="32">
        <v>37.885787960000002</v>
      </c>
      <c r="AA91" s="32">
        <v>36.273448940000002</v>
      </c>
      <c r="AB91" s="33">
        <f t="shared" si="9"/>
        <v>104.44495648226606</v>
      </c>
      <c r="AC91" s="34">
        <v>0.50499999520000005</v>
      </c>
      <c r="AD91" s="34">
        <v>0.43799999360000003</v>
      </c>
      <c r="AE91" s="33">
        <v>115.2968063</v>
      </c>
      <c r="AF91" s="34">
        <v>1.3329536909999999</v>
      </c>
      <c r="AG91" s="34">
        <v>1.207494855</v>
      </c>
      <c r="AH91" s="32">
        <v>33.487682339999999</v>
      </c>
      <c r="AI91" s="32">
        <v>32.539924620000001</v>
      </c>
      <c r="AJ91" s="33">
        <f t="shared" si="10"/>
        <v>102.91259961744802</v>
      </c>
      <c r="AK91" s="34">
        <v>0.58700001239999999</v>
      </c>
      <c r="AL91" s="34">
        <v>0.53200000520000001</v>
      </c>
      <c r="AM91" s="33">
        <v>110.3383484</v>
      </c>
      <c r="AN91" s="34">
        <v>1.7528833150000001</v>
      </c>
      <c r="AO91" s="34">
        <v>1.6349146370000001</v>
      </c>
      <c r="AP91" s="32">
        <v>5.2861270899999999</v>
      </c>
      <c r="AQ91" s="32">
        <v>4.9244627950000002</v>
      </c>
      <c r="AR91" s="33">
        <f t="shared" si="11"/>
        <v>107.344238550593</v>
      </c>
      <c r="AS91" s="17">
        <v>0.14599999790000001</v>
      </c>
      <c r="AT91" s="17">
        <v>0.1340000033</v>
      </c>
      <c r="AU91" s="12">
        <v>108.9552231</v>
      </c>
      <c r="AV91" s="17">
        <v>2.76194644</v>
      </c>
      <c r="AW91" s="17">
        <v>2.7211091519999999</v>
      </c>
    </row>
    <row r="92" spans="1:49" x14ac:dyDescent="0.25">
      <c r="A92" s="35" t="s">
        <v>103</v>
      </c>
      <c r="B92" s="36">
        <v>26.559530259999999</v>
      </c>
      <c r="C92" s="36">
        <v>25.466464999999999</v>
      </c>
      <c r="D92" s="33">
        <f t="shared" si="6"/>
        <v>104.29217506238106</v>
      </c>
      <c r="E92" s="38">
        <v>7.1000000000000004E-3</v>
      </c>
      <c r="F92" s="38">
        <v>6.3999998000000002E-3</v>
      </c>
      <c r="G92" s="37">
        <v>110.9375</v>
      </c>
      <c r="H92" s="38">
        <v>2.6732400100000001E-2</v>
      </c>
      <c r="I92" s="38">
        <v>2.51310896E-2</v>
      </c>
      <c r="J92" s="36">
        <v>25.686719889999999</v>
      </c>
      <c r="K92" s="36">
        <v>24.630962369999999</v>
      </c>
      <c r="L92" s="33">
        <f t="shared" si="7"/>
        <v>104.28630235449465</v>
      </c>
      <c r="M92" s="38">
        <v>6.8999999000000003E-3</v>
      </c>
      <c r="N92" s="38">
        <v>6.2000001999999999E-3</v>
      </c>
      <c r="O92" s="37">
        <v>111.2903214</v>
      </c>
      <c r="P92" s="38">
        <v>2.68621296E-2</v>
      </c>
      <c r="Q92" s="38">
        <v>2.51715705E-2</v>
      </c>
      <c r="R92" s="36">
        <v>29.68047142</v>
      </c>
      <c r="S92" s="36">
        <v>28.59135246</v>
      </c>
      <c r="T92" s="33">
        <f t="shared" si="8"/>
        <v>103.80926002546995</v>
      </c>
      <c r="U92" s="38">
        <v>8.0000004000000003E-3</v>
      </c>
      <c r="V92" s="38">
        <v>7.1999999000000002E-3</v>
      </c>
      <c r="W92" s="37">
        <v>111.1111145</v>
      </c>
      <c r="X92" s="38">
        <v>2.6953749400000001E-2</v>
      </c>
      <c r="Y92" s="38">
        <v>2.5182440899999999E-2</v>
      </c>
      <c r="Z92" s="36">
        <v>23.69866562</v>
      </c>
      <c r="AA92" s="36">
        <v>23.051172260000001</v>
      </c>
      <c r="AB92" s="33">
        <f t="shared" si="9"/>
        <v>102.80893896716729</v>
      </c>
      <c r="AC92" s="38">
        <v>6.3999998000000002E-3</v>
      </c>
      <c r="AD92" s="38">
        <v>5.7999999E-3</v>
      </c>
      <c r="AE92" s="37">
        <v>110.3448257</v>
      </c>
      <c r="AF92" s="38">
        <v>2.7005739500000001E-2</v>
      </c>
      <c r="AG92" s="38">
        <v>2.5161409799999999E-2</v>
      </c>
      <c r="AH92" s="36">
        <v>24.86230278</v>
      </c>
      <c r="AI92" s="36">
        <v>24.09534073</v>
      </c>
      <c r="AJ92" s="33">
        <f t="shared" si="10"/>
        <v>103.18303052276447</v>
      </c>
      <c r="AK92" s="38">
        <v>7.1000000000000004E-3</v>
      </c>
      <c r="AL92" s="38">
        <v>6.5000001000000002E-3</v>
      </c>
      <c r="AM92" s="37">
        <v>109.2307663</v>
      </c>
      <c r="AN92" s="38">
        <v>2.8557289400000001E-2</v>
      </c>
      <c r="AO92" s="38">
        <v>2.6976170000000001E-2</v>
      </c>
      <c r="AP92" s="36">
        <v>21.207817080000002</v>
      </c>
      <c r="AQ92" s="36">
        <v>21.22999763</v>
      </c>
      <c r="AR92" s="33">
        <f t="shared" si="11"/>
        <v>99.895522597851567</v>
      </c>
      <c r="AS92" s="16">
        <v>5.1999999999999998E-3</v>
      </c>
      <c r="AT92" s="16">
        <v>4.9999998999999996E-3</v>
      </c>
      <c r="AU92" s="9">
        <v>104</v>
      </c>
      <c r="AV92" s="16">
        <v>2.4519259099999999E-2</v>
      </c>
      <c r="AW92" s="16">
        <v>2.3551579600000001E-2</v>
      </c>
    </row>
    <row r="93" spans="1:49" x14ac:dyDescent="0.25">
      <c r="A93" s="31" t="s">
        <v>105</v>
      </c>
      <c r="B93" s="32">
        <v>0.55407094960000003</v>
      </c>
      <c r="C93" s="32">
        <v>0.50266361240000001</v>
      </c>
      <c r="D93" s="33" t="str">
        <f t="shared" si="6"/>
        <v>NA</v>
      </c>
      <c r="E93" s="34">
        <v>1E-4</v>
      </c>
      <c r="F93" s="34">
        <v>1E-4</v>
      </c>
      <c r="G93" s="33">
        <v>100</v>
      </c>
      <c r="H93" s="34">
        <v>1.80482306E-2</v>
      </c>
      <c r="I93" s="34">
        <v>1.9894020599999999E-2</v>
      </c>
      <c r="J93" s="32">
        <v>0.55858868360000002</v>
      </c>
      <c r="K93" s="32">
        <v>0.50583708289999996</v>
      </c>
      <c r="L93" s="33" t="str">
        <f t="shared" si="7"/>
        <v>NA</v>
      </c>
      <c r="M93" s="34">
        <v>1E-4</v>
      </c>
      <c r="N93" s="34">
        <v>1E-4</v>
      </c>
      <c r="O93" s="33">
        <v>100</v>
      </c>
      <c r="P93" s="34">
        <v>1.7902260600000001E-2</v>
      </c>
      <c r="Q93" s="34">
        <v>1.9769210400000001E-2</v>
      </c>
      <c r="R93" s="32">
        <v>0.56394296880000006</v>
      </c>
      <c r="S93" s="32">
        <v>0.51012992859999995</v>
      </c>
      <c r="T93" s="33" t="str">
        <f t="shared" si="8"/>
        <v>NA</v>
      </c>
      <c r="U93" s="34">
        <v>1E-4</v>
      </c>
      <c r="V93" s="34">
        <v>1E-4</v>
      </c>
      <c r="W93" s="33">
        <v>100</v>
      </c>
      <c r="X93" s="34">
        <v>1.7732290599999999E-2</v>
      </c>
      <c r="Y93" s="34">
        <v>1.9602850099999999E-2</v>
      </c>
      <c r="Z93" s="32">
        <v>0.57063031200000003</v>
      </c>
      <c r="AA93" s="32">
        <v>0.51580744980000004</v>
      </c>
      <c r="AB93" s="33" t="str">
        <f t="shared" si="9"/>
        <v>NA</v>
      </c>
      <c r="AC93" s="34">
        <v>1E-4</v>
      </c>
      <c r="AD93" s="34">
        <v>1E-4</v>
      </c>
      <c r="AE93" s="33">
        <v>100</v>
      </c>
      <c r="AF93" s="34">
        <v>1.7524480799999999E-2</v>
      </c>
      <c r="AG93" s="34">
        <v>1.93870794E-2</v>
      </c>
      <c r="AH93" s="32" t="s">
        <v>184</v>
      </c>
      <c r="AI93" s="32" t="s">
        <v>184</v>
      </c>
      <c r="AJ93" s="33" t="str">
        <f t="shared" si="10"/>
        <v>-</v>
      </c>
      <c r="AK93" s="34" t="s">
        <v>184</v>
      </c>
      <c r="AL93" s="34" t="s">
        <v>184</v>
      </c>
      <c r="AM93" s="33" t="s">
        <v>184</v>
      </c>
      <c r="AN93" s="34">
        <v>1.72836091E-2</v>
      </c>
      <c r="AO93" s="34">
        <v>1.9681619500000001E-2</v>
      </c>
      <c r="AP93" s="32" t="s">
        <v>184</v>
      </c>
      <c r="AQ93" s="32" t="s">
        <v>184</v>
      </c>
      <c r="AR93" s="33" t="str">
        <f t="shared" si="11"/>
        <v>-</v>
      </c>
      <c r="AS93" s="17" t="s">
        <v>184</v>
      </c>
      <c r="AT93" s="17" t="s">
        <v>184</v>
      </c>
      <c r="AU93" s="12" t="s">
        <v>184</v>
      </c>
      <c r="AV93" s="17">
        <v>2.7445349800000001E-2</v>
      </c>
      <c r="AW93" s="17">
        <v>3.1659848999999997E-2</v>
      </c>
    </row>
    <row r="94" spans="1:49" x14ac:dyDescent="0.25">
      <c r="A94" s="35" t="s">
        <v>320</v>
      </c>
      <c r="B94" s="36">
        <v>31.22868347</v>
      </c>
      <c r="C94" s="36">
        <v>22.937646869999998</v>
      </c>
      <c r="D94" s="33">
        <f t="shared" si="6"/>
        <v>136.14597716579112</v>
      </c>
      <c r="E94" s="38">
        <v>5.7000000999999998E-3</v>
      </c>
      <c r="F94" s="38">
        <v>4.1999999000000001E-3</v>
      </c>
      <c r="G94" s="37">
        <v>135.7142944</v>
      </c>
      <c r="H94" s="38">
        <v>1.8252449099999998E-2</v>
      </c>
      <c r="I94" s="38">
        <v>1.83105096E-2</v>
      </c>
      <c r="J94" s="36">
        <v>38.862739560000001</v>
      </c>
      <c r="K94" s="36">
        <v>30.7369442</v>
      </c>
      <c r="L94" s="33">
        <f t="shared" si="7"/>
        <v>126.43657517522513</v>
      </c>
      <c r="M94" s="38">
        <v>7.3000002000000001E-3</v>
      </c>
      <c r="N94" s="38">
        <v>5.7999999E-3</v>
      </c>
      <c r="O94" s="37">
        <v>125.8620758</v>
      </c>
      <c r="P94" s="38">
        <v>1.8784059200000001E-2</v>
      </c>
      <c r="Q94" s="38">
        <v>1.8869800499999999E-2</v>
      </c>
      <c r="R94" s="36">
        <v>37.082931520000002</v>
      </c>
      <c r="S94" s="36">
        <v>28.709276200000001</v>
      </c>
      <c r="T94" s="33">
        <f t="shared" si="8"/>
        <v>129.16707220922555</v>
      </c>
      <c r="U94" s="38">
        <v>7.1999999000000002E-3</v>
      </c>
      <c r="V94" s="38">
        <v>5.5999997999999999E-3</v>
      </c>
      <c r="W94" s="37">
        <v>128.57142640000001</v>
      </c>
      <c r="X94" s="38">
        <v>1.9415939199999999E-2</v>
      </c>
      <c r="Y94" s="38">
        <v>1.9505890099999999E-2</v>
      </c>
      <c r="Z94" s="36">
        <v>29.783843990000001</v>
      </c>
      <c r="AA94" s="36">
        <v>26.708080290000002</v>
      </c>
      <c r="AB94" s="33">
        <f t="shared" si="9"/>
        <v>111.5162290460525</v>
      </c>
      <c r="AC94" s="38">
        <v>6.0000000999999997E-3</v>
      </c>
      <c r="AD94" s="38">
        <v>5.4000000999999999E-3</v>
      </c>
      <c r="AE94" s="37">
        <v>111.1111069</v>
      </c>
      <c r="AF94" s="38">
        <v>2.0145149899999999E-2</v>
      </c>
      <c r="AG94" s="38">
        <v>2.0218599600000001E-2</v>
      </c>
      <c r="AH94" s="36">
        <v>46.920764920000003</v>
      </c>
      <c r="AI94" s="36">
        <v>40.539058689999997</v>
      </c>
      <c r="AJ94" s="33">
        <f t="shared" si="10"/>
        <v>115.74211744480938</v>
      </c>
      <c r="AK94" s="38">
        <v>1.20000001E-2</v>
      </c>
      <c r="AL94" s="38">
        <v>1.04E-2</v>
      </c>
      <c r="AM94" s="37">
        <v>115.384613</v>
      </c>
      <c r="AN94" s="38">
        <v>2.55750306E-2</v>
      </c>
      <c r="AO94" s="38">
        <v>2.5654269399999999E-2</v>
      </c>
      <c r="AP94" s="36">
        <v>16.61812973</v>
      </c>
      <c r="AQ94" s="36">
        <v>12.62043381</v>
      </c>
      <c r="AR94" s="33">
        <f t="shared" si="11"/>
        <v>131.67637483928928</v>
      </c>
      <c r="AS94" s="16">
        <v>7.4000000000000003E-3</v>
      </c>
      <c r="AT94" s="16">
        <v>5.7000000999999998E-3</v>
      </c>
      <c r="AU94" s="9">
        <v>129.82455440000001</v>
      </c>
      <c r="AV94" s="16">
        <v>4.4529680199999998E-2</v>
      </c>
      <c r="AW94" s="16">
        <v>4.5164849600000001E-2</v>
      </c>
    </row>
    <row r="95" spans="1:49" x14ac:dyDescent="0.25">
      <c r="A95" s="31" t="s">
        <v>106</v>
      </c>
      <c r="B95" s="32">
        <v>28.20030594</v>
      </c>
      <c r="C95" s="32">
        <v>26.030998230000002</v>
      </c>
      <c r="D95" s="33">
        <f t="shared" si="6"/>
        <v>108.33355559718771</v>
      </c>
      <c r="E95" s="34">
        <v>0.40400001410000003</v>
      </c>
      <c r="F95" s="34">
        <v>0.32800000909999999</v>
      </c>
      <c r="G95" s="33">
        <v>123.1707306</v>
      </c>
      <c r="H95" s="34">
        <v>1.4326086039999999</v>
      </c>
      <c r="I95" s="34">
        <v>1.260036111</v>
      </c>
      <c r="J95" s="32">
        <v>28.443601610000002</v>
      </c>
      <c r="K95" s="32">
        <v>26.473777770000002</v>
      </c>
      <c r="L95" s="33">
        <f t="shared" si="7"/>
        <v>107.44066017745378</v>
      </c>
      <c r="M95" s="34">
        <v>0.42300000789999997</v>
      </c>
      <c r="N95" s="34">
        <v>0.34900000689999999</v>
      </c>
      <c r="O95" s="33">
        <v>121.2034378</v>
      </c>
      <c r="P95" s="34">
        <v>1.487153411</v>
      </c>
      <c r="Q95" s="34">
        <v>1.3182855840000001</v>
      </c>
      <c r="R95" s="32">
        <v>27.616302489999999</v>
      </c>
      <c r="S95" s="32">
        <v>25.759426120000001</v>
      </c>
      <c r="T95" s="33">
        <f t="shared" si="8"/>
        <v>107.20853159286143</v>
      </c>
      <c r="U95" s="34">
        <v>0.42599999900000002</v>
      </c>
      <c r="V95" s="34">
        <v>0.35499998929999999</v>
      </c>
      <c r="W95" s="33">
        <v>120</v>
      </c>
      <c r="X95" s="34">
        <v>1.542567134</v>
      </c>
      <c r="Y95" s="34">
        <v>1.3781362770000001</v>
      </c>
      <c r="Z95" s="32">
        <v>26.522006990000001</v>
      </c>
      <c r="AA95" s="32">
        <v>24.73286057</v>
      </c>
      <c r="AB95" s="33">
        <f t="shared" si="9"/>
        <v>107.23388390492188</v>
      </c>
      <c r="AC95" s="34">
        <v>0.42399999500000002</v>
      </c>
      <c r="AD95" s="34">
        <v>0.3560000062</v>
      </c>
      <c r="AE95" s="33">
        <v>119.10111999999999</v>
      </c>
      <c r="AF95" s="34">
        <v>1.5986723899999999</v>
      </c>
      <c r="AG95" s="34">
        <v>1.439380646</v>
      </c>
      <c r="AH95" s="32">
        <v>18.601959229999999</v>
      </c>
      <c r="AI95" s="32">
        <v>17.307655329999999</v>
      </c>
      <c r="AJ95" s="33">
        <f t="shared" si="10"/>
        <v>107.47821628823711</v>
      </c>
      <c r="AK95" s="34">
        <v>0.3840000033</v>
      </c>
      <c r="AL95" s="34">
        <v>0.34000000359999999</v>
      </c>
      <c r="AM95" s="33">
        <v>112.9411774</v>
      </c>
      <c r="AN95" s="34">
        <v>2.0642986300000001</v>
      </c>
      <c r="AO95" s="34">
        <v>1.9644485709999999</v>
      </c>
      <c r="AP95" s="32">
        <v>2.6180617810000002</v>
      </c>
      <c r="AQ95" s="32">
        <v>2.0496666430000001</v>
      </c>
      <c r="AR95" s="33">
        <f t="shared" si="11"/>
        <v>127.73110153991027</v>
      </c>
      <c r="AS95" s="17">
        <v>9.3999996799999999E-2</v>
      </c>
      <c r="AT95" s="17">
        <v>7.4000000999999996E-2</v>
      </c>
      <c r="AU95" s="12">
        <v>127.0270233</v>
      </c>
      <c r="AV95" s="17">
        <v>3.5904424189999999</v>
      </c>
      <c r="AW95" s="17">
        <v>3.6103432180000001</v>
      </c>
    </row>
    <row r="96" spans="1:49" x14ac:dyDescent="0.25">
      <c r="A96" s="35" t="s">
        <v>107</v>
      </c>
      <c r="B96" s="36">
        <v>44.879047389999997</v>
      </c>
      <c r="C96" s="36">
        <v>40.41078186</v>
      </c>
      <c r="D96" s="33">
        <f t="shared" si="6"/>
        <v>111.05711229611927</v>
      </c>
      <c r="E96" s="38">
        <v>0.31000000239999997</v>
      </c>
      <c r="F96" s="38">
        <v>0.2689999938</v>
      </c>
      <c r="G96" s="37">
        <v>115.2416382</v>
      </c>
      <c r="H96" s="38">
        <v>0.69074547289999999</v>
      </c>
      <c r="I96" s="38">
        <v>0.66566389800000003</v>
      </c>
      <c r="J96" s="36">
        <v>48.225349430000001</v>
      </c>
      <c r="K96" s="36">
        <v>43.751083370000003</v>
      </c>
      <c r="L96" s="33">
        <f t="shared" si="7"/>
        <v>110.22664061175679</v>
      </c>
      <c r="M96" s="38">
        <v>0.34499999879999999</v>
      </c>
      <c r="N96" s="38">
        <v>0.30199998620000001</v>
      </c>
      <c r="O96" s="37">
        <v>114.2384186</v>
      </c>
      <c r="P96" s="38">
        <v>0.71539139750000003</v>
      </c>
      <c r="Q96" s="38">
        <v>0.69026863569999997</v>
      </c>
      <c r="R96" s="36">
        <v>47.947452550000001</v>
      </c>
      <c r="S96" s="36">
        <v>43.625099179999999</v>
      </c>
      <c r="T96" s="33">
        <f t="shared" si="8"/>
        <v>109.90795081557452</v>
      </c>
      <c r="U96" s="38">
        <v>0.35499998929999999</v>
      </c>
      <c r="V96" s="38">
        <v>0.31200000639999997</v>
      </c>
      <c r="W96" s="37">
        <v>113.7820435</v>
      </c>
      <c r="X96" s="38">
        <v>0.74039387700000003</v>
      </c>
      <c r="Y96" s="38">
        <v>0.71518462900000002</v>
      </c>
      <c r="Z96" s="36">
        <v>45.833042140000003</v>
      </c>
      <c r="AA96" s="36">
        <v>41.594192499999998</v>
      </c>
      <c r="AB96" s="33">
        <f t="shared" si="9"/>
        <v>110.1909650968702</v>
      </c>
      <c r="AC96" s="38">
        <v>0.351000011</v>
      </c>
      <c r="AD96" s="38">
        <v>0.30799999830000002</v>
      </c>
      <c r="AE96" s="37">
        <v>113.9610443</v>
      </c>
      <c r="AF96" s="38">
        <v>0.76582306619999996</v>
      </c>
      <c r="AG96" s="38">
        <v>0.74048793319999995</v>
      </c>
      <c r="AH96" s="36">
        <v>59.382663729999997</v>
      </c>
      <c r="AI96" s="36">
        <v>55.888462070000003</v>
      </c>
      <c r="AJ96" s="33">
        <f t="shared" si="10"/>
        <v>106.2520984306627</v>
      </c>
      <c r="AK96" s="38">
        <v>0.58600002529999995</v>
      </c>
      <c r="AL96" s="38">
        <v>0.5339999795</v>
      </c>
      <c r="AM96" s="37">
        <v>109.7378387</v>
      </c>
      <c r="AN96" s="38">
        <v>0.98681998250000003</v>
      </c>
      <c r="AO96" s="38">
        <v>0.9554744959</v>
      </c>
      <c r="AP96" s="36">
        <v>43.883529660000001</v>
      </c>
      <c r="AQ96" s="36">
        <v>42.021915440000001</v>
      </c>
      <c r="AR96" s="33">
        <f t="shared" si="11"/>
        <v>104.43010319855139</v>
      </c>
      <c r="AS96" s="16">
        <v>0.77100002769999998</v>
      </c>
      <c r="AT96" s="16">
        <v>0.72000002860000001</v>
      </c>
      <c r="AU96" s="9">
        <v>107.08333589999999</v>
      </c>
      <c r="AV96" s="16">
        <v>1.756923437</v>
      </c>
      <c r="AW96" s="16">
        <v>1.713391662</v>
      </c>
    </row>
    <row r="97" spans="1:49" x14ac:dyDescent="0.25">
      <c r="A97" s="31" t="s">
        <v>108</v>
      </c>
      <c r="B97" s="32">
        <v>18.474451070000001</v>
      </c>
      <c r="C97" s="32">
        <v>18.484384540000001</v>
      </c>
      <c r="D97" s="33">
        <f t="shared" si="6"/>
        <v>99.946260206941133</v>
      </c>
      <c r="E97" s="34">
        <v>1.18000004E-2</v>
      </c>
      <c r="F97" s="34">
        <v>1.14000002E-2</v>
      </c>
      <c r="G97" s="33">
        <v>103.5087738</v>
      </c>
      <c r="H97" s="34">
        <v>6.3871987199999994E-2</v>
      </c>
      <c r="I97" s="34">
        <v>6.1673678500000002E-2</v>
      </c>
      <c r="J97" s="32">
        <v>17.763830179999999</v>
      </c>
      <c r="K97" s="32">
        <v>18.008970260000002</v>
      </c>
      <c r="L97" s="33">
        <f t="shared" si="7"/>
        <v>98.638789023132063</v>
      </c>
      <c r="M97" s="34">
        <v>1.15999999E-2</v>
      </c>
      <c r="N97" s="34">
        <v>1.1300000399999999E-2</v>
      </c>
      <c r="O97" s="33">
        <v>102.6548615</v>
      </c>
      <c r="P97" s="34">
        <v>6.5301232000000001E-2</v>
      </c>
      <c r="Q97" s="34">
        <v>6.2746509899999997E-2</v>
      </c>
      <c r="R97" s="32">
        <v>17.849182129999999</v>
      </c>
      <c r="S97" s="32">
        <v>17.86649323</v>
      </c>
      <c r="T97" s="33">
        <f t="shared" si="8"/>
        <v>99.903108574373547</v>
      </c>
      <c r="U97" s="34">
        <v>1.19000003E-2</v>
      </c>
      <c r="V97" s="34">
        <v>1.14000002E-2</v>
      </c>
      <c r="W97" s="33">
        <v>104.38596339999999</v>
      </c>
      <c r="X97" s="34">
        <v>6.6669717399999995E-2</v>
      </c>
      <c r="Y97" s="34">
        <v>6.38065934E-2</v>
      </c>
      <c r="Z97" s="32">
        <v>15.0081749</v>
      </c>
      <c r="AA97" s="32">
        <v>16.655363080000001</v>
      </c>
      <c r="AB97" s="33">
        <f t="shared" si="9"/>
        <v>90.110163482548344</v>
      </c>
      <c r="AC97" s="34">
        <v>1.0200000399999999E-2</v>
      </c>
      <c r="AD97" s="34">
        <v>1.0800000299999999E-2</v>
      </c>
      <c r="AE97" s="33">
        <v>94.444442749999993</v>
      </c>
      <c r="AF97" s="34">
        <v>6.7962959399999995E-2</v>
      </c>
      <c r="AG97" s="34">
        <v>6.4843982499999994E-2</v>
      </c>
      <c r="AH97" s="32">
        <v>13.895563129999999</v>
      </c>
      <c r="AI97" s="32">
        <v>13.98125553</v>
      </c>
      <c r="AJ97" s="33">
        <f t="shared" si="10"/>
        <v>99.387090810148422</v>
      </c>
      <c r="AK97" s="34">
        <v>1.05999997E-2</v>
      </c>
      <c r="AL97" s="34">
        <v>1.04E-2</v>
      </c>
      <c r="AM97" s="33">
        <v>101.9230728</v>
      </c>
      <c r="AN97" s="34">
        <v>7.6283343099999998E-2</v>
      </c>
      <c r="AO97" s="34">
        <v>7.43853077E-2</v>
      </c>
      <c r="AP97" s="32">
        <v>5.3942518230000003</v>
      </c>
      <c r="AQ97" s="32">
        <v>5.8402161599999998</v>
      </c>
      <c r="AR97" s="33">
        <f t="shared" si="11"/>
        <v>92.363907006483132</v>
      </c>
      <c r="AS97" s="17">
        <v>6.3E-3</v>
      </c>
      <c r="AT97" s="17">
        <v>7.1999999000000002E-3</v>
      </c>
      <c r="AU97" s="12">
        <v>87.5</v>
      </c>
      <c r="AV97" s="17">
        <v>0.11679098760000001</v>
      </c>
      <c r="AW97" s="17">
        <v>0.1232831106</v>
      </c>
    </row>
    <row r="98" spans="1:49" x14ac:dyDescent="0.25">
      <c r="A98" s="35" t="s">
        <v>109</v>
      </c>
      <c r="B98" s="36">
        <v>57.155963900000003</v>
      </c>
      <c r="C98" s="36">
        <v>54.032829280000001</v>
      </c>
      <c r="D98" s="33">
        <f t="shared" si="6"/>
        <v>105.7800686390413</v>
      </c>
      <c r="E98" s="38">
        <v>0.61299997569999998</v>
      </c>
      <c r="F98" s="38">
        <v>0.55400002000000004</v>
      </c>
      <c r="G98" s="37">
        <v>110.6498108</v>
      </c>
      <c r="H98" s="38">
        <v>1.072504044</v>
      </c>
      <c r="I98" s="38">
        <v>1.025302529</v>
      </c>
      <c r="J98" s="36">
        <v>59.948425290000003</v>
      </c>
      <c r="K98" s="36">
        <v>56.871677400000003</v>
      </c>
      <c r="L98" s="33">
        <f t="shared" si="7"/>
        <v>105.40998266740063</v>
      </c>
      <c r="M98" s="38">
        <v>0.65600001809999997</v>
      </c>
      <c r="N98" s="38">
        <v>0.59399998190000003</v>
      </c>
      <c r="O98" s="37">
        <v>110.4377136</v>
      </c>
      <c r="P98" s="38">
        <v>1.094273925</v>
      </c>
      <c r="Q98" s="38">
        <v>1.044456601</v>
      </c>
      <c r="R98" s="36">
        <v>60.022613530000001</v>
      </c>
      <c r="S98" s="36">
        <v>57.056648250000002</v>
      </c>
      <c r="T98" s="33">
        <f t="shared" si="8"/>
        <v>105.19828165686195</v>
      </c>
      <c r="U98" s="38">
        <v>0.67100000380000002</v>
      </c>
      <c r="V98" s="38">
        <v>0.60799998040000003</v>
      </c>
      <c r="W98" s="37">
        <v>110.3618469</v>
      </c>
      <c r="X98" s="38">
        <v>1.117911935</v>
      </c>
      <c r="Y98" s="38">
        <v>1.0656076670000001</v>
      </c>
      <c r="Z98" s="36">
        <v>60.126193999999998</v>
      </c>
      <c r="AA98" s="36">
        <v>56.964405059999997</v>
      </c>
      <c r="AB98" s="33">
        <f t="shared" si="9"/>
        <v>105.55046425336967</v>
      </c>
      <c r="AC98" s="38">
        <v>0.68699997660000001</v>
      </c>
      <c r="AD98" s="38">
        <v>0.62000000479999995</v>
      </c>
      <c r="AE98" s="37">
        <v>110.8064499</v>
      </c>
      <c r="AF98" s="38">
        <v>1.142596841</v>
      </c>
      <c r="AG98" s="38">
        <v>1.0883989329999999</v>
      </c>
      <c r="AH98" s="36">
        <v>70.486038210000004</v>
      </c>
      <c r="AI98" s="36">
        <v>67.490318299999998</v>
      </c>
      <c r="AJ98" s="33">
        <f t="shared" si="10"/>
        <v>104.43874023038946</v>
      </c>
      <c r="AK98" s="38">
        <v>0.98799997569999998</v>
      </c>
      <c r="AL98" s="38">
        <v>0.91299998760000001</v>
      </c>
      <c r="AM98" s="37">
        <v>108.2146759</v>
      </c>
      <c r="AN98" s="38">
        <v>1.4016960860000001</v>
      </c>
      <c r="AO98" s="38">
        <v>1.35278666</v>
      </c>
      <c r="AP98" s="36">
        <v>33.37895966</v>
      </c>
      <c r="AQ98" s="36">
        <v>31.19787788</v>
      </c>
      <c r="AR98" s="33">
        <f t="shared" si="11"/>
        <v>106.9911222436005</v>
      </c>
      <c r="AS98" s="16">
        <v>1.0349999670000001</v>
      </c>
      <c r="AT98" s="16">
        <v>0.97399997709999997</v>
      </c>
      <c r="AU98" s="9">
        <v>106.2628326</v>
      </c>
      <c r="AV98" s="16">
        <v>3.1007556919999999</v>
      </c>
      <c r="AW98" s="16">
        <v>3.1220071319999998</v>
      </c>
    </row>
    <row r="99" spans="1:49" x14ac:dyDescent="0.25">
      <c r="A99" s="31" t="s">
        <v>110</v>
      </c>
      <c r="B99" s="32">
        <v>13.10976028</v>
      </c>
      <c r="C99" s="32">
        <v>9.4441747669999998</v>
      </c>
      <c r="D99" s="33">
        <f t="shared" si="6"/>
        <v>138.81319017738164</v>
      </c>
      <c r="E99" s="34">
        <v>0.91200000049999996</v>
      </c>
      <c r="F99" s="34">
        <v>0.63999998570000005</v>
      </c>
      <c r="G99" s="33">
        <v>142.5</v>
      </c>
      <c r="H99" s="34">
        <v>6.9566488270000004</v>
      </c>
      <c r="I99" s="34">
        <v>6.7766642570000002</v>
      </c>
      <c r="J99" s="32">
        <v>12.74989605</v>
      </c>
      <c r="K99" s="32">
        <v>9.1060438159999997</v>
      </c>
      <c r="L99" s="33">
        <f t="shared" si="7"/>
        <v>140.01575555344331</v>
      </c>
      <c r="M99" s="34">
        <v>0.90600001809999997</v>
      </c>
      <c r="N99" s="34">
        <v>0.63400000329999995</v>
      </c>
      <c r="O99" s="33">
        <v>142.90220640000001</v>
      </c>
      <c r="P99" s="34">
        <v>7.1059403420000002</v>
      </c>
      <c r="Q99" s="34">
        <v>6.9624090189999999</v>
      </c>
      <c r="R99" s="32">
        <v>14.51966095</v>
      </c>
      <c r="S99" s="32">
        <v>10.878742219999999</v>
      </c>
      <c r="T99" s="33">
        <f t="shared" si="8"/>
        <v>133.46819564587494</v>
      </c>
      <c r="U99" s="34">
        <v>1.0529999729999999</v>
      </c>
      <c r="V99" s="34">
        <v>0.77799999710000001</v>
      </c>
      <c r="W99" s="33">
        <v>135.34704590000001</v>
      </c>
      <c r="X99" s="34">
        <v>7.2522354130000002</v>
      </c>
      <c r="Y99" s="34">
        <v>7.1515617369999998</v>
      </c>
      <c r="Z99" s="32">
        <v>13.84406948</v>
      </c>
      <c r="AA99" s="32">
        <v>10.300860399999999</v>
      </c>
      <c r="AB99" s="33">
        <f t="shared" si="9"/>
        <v>134.39721481906503</v>
      </c>
      <c r="AC99" s="34">
        <v>1.0249999759999999</v>
      </c>
      <c r="AD99" s="34">
        <v>0.75599998239999999</v>
      </c>
      <c r="AE99" s="33">
        <v>135.58201600000001</v>
      </c>
      <c r="AF99" s="34">
        <v>7.4038925170000001</v>
      </c>
      <c r="AG99" s="34">
        <v>7.33919239</v>
      </c>
      <c r="AH99" s="32">
        <v>13.01588535</v>
      </c>
      <c r="AI99" s="32">
        <v>10.275496479999999</v>
      </c>
      <c r="AJ99" s="33">
        <f t="shared" si="10"/>
        <v>126.66916265636247</v>
      </c>
      <c r="AK99" s="34">
        <v>1.103999972</v>
      </c>
      <c r="AL99" s="34">
        <v>0.875</v>
      </c>
      <c r="AM99" s="33">
        <v>126.17142490000001</v>
      </c>
      <c r="AN99" s="34">
        <v>8.4819431299999994</v>
      </c>
      <c r="AO99" s="34">
        <v>8.5154037480000007</v>
      </c>
      <c r="AP99" s="32">
        <v>11.427776339999999</v>
      </c>
      <c r="AQ99" s="32">
        <v>10.742835039999999</v>
      </c>
      <c r="AR99" s="33">
        <f t="shared" si="11"/>
        <v>106.37579649552174</v>
      </c>
      <c r="AS99" s="17">
        <v>1.095999956</v>
      </c>
      <c r="AT99" s="17">
        <v>0.99500000479999995</v>
      </c>
      <c r="AU99" s="12">
        <v>110.15074920000001</v>
      </c>
      <c r="AV99" s="17">
        <v>9.5906677249999994</v>
      </c>
      <c r="AW99" s="17">
        <v>9.2619867320000004</v>
      </c>
    </row>
    <row r="100" spans="1:49" x14ac:dyDescent="0.25">
      <c r="A100" s="35" t="s">
        <v>111</v>
      </c>
      <c r="B100" s="36">
        <v>57.733188630000001</v>
      </c>
      <c r="C100" s="36">
        <v>55.516330719999999</v>
      </c>
      <c r="D100" s="33">
        <f t="shared" si="6"/>
        <v>103.99316359933954</v>
      </c>
      <c r="E100" s="38">
        <v>0.46999999879999999</v>
      </c>
      <c r="F100" s="38">
        <v>0.44900000099999998</v>
      </c>
      <c r="G100" s="37">
        <v>104.677063</v>
      </c>
      <c r="H100" s="38">
        <v>0.81408977510000002</v>
      </c>
      <c r="I100" s="38">
        <v>0.80877101419999997</v>
      </c>
      <c r="J100" s="36">
        <v>53.643703459999998</v>
      </c>
      <c r="K100" s="36">
        <v>51.332447049999999</v>
      </c>
      <c r="L100" s="33">
        <f t="shared" si="7"/>
        <v>104.50252528921666</v>
      </c>
      <c r="M100" s="38">
        <v>0.43000000719999998</v>
      </c>
      <c r="N100" s="38">
        <v>0.40900000930000002</v>
      </c>
      <c r="O100" s="37">
        <v>105.1344757</v>
      </c>
      <c r="P100" s="38">
        <v>0.80158525709999995</v>
      </c>
      <c r="Q100" s="38">
        <v>0.79676699640000004</v>
      </c>
      <c r="R100" s="36">
        <v>51.38659286</v>
      </c>
      <c r="S100" s="36">
        <v>48.89733124</v>
      </c>
      <c r="T100" s="33">
        <f t="shared" si="8"/>
        <v>105.09079239474666</v>
      </c>
      <c r="U100" s="38">
        <v>0.4059999883</v>
      </c>
      <c r="V100" s="38">
        <v>0.3840000033</v>
      </c>
      <c r="W100" s="37">
        <v>105.72916410000001</v>
      </c>
      <c r="X100" s="38">
        <v>0.79008936880000002</v>
      </c>
      <c r="Y100" s="38">
        <v>0.78531891109999996</v>
      </c>
      <c r="Z100" s="36">
        <v>49.142692570000001</v>
      </c>
      <c r="AA100" s="36">
        <v>46.808605190000002</v>
      </c>
      <c r="AB100" s="33">
        <f t="shared" si="9"/>
        <v>104.9864493302583</v>
      </c>
      <c r="AC100" s="38">
        <v>0.3819999993</v>
      </c>
      <c r="AD100" s="38">
        <v>0.36199998859999999</v>
      </c>
      <c r="AE100" s="37">
        <v>105.5248642</v>
      </c>
      <c r="AF100" s="38">
        <v>0.77732819320000002</v>
      </c>
      <c r="AG100" s="38">
        <v>0.77336204050000001</v>
      </c>
      <c r="AH100" s="36">
        <v>32.259632109999998</v>
      </c>
      <c r="AI100" s="36">
        <v>29.542097089999999</v>
      </c>
      <c r="AJ100" s="33">
        <f t="shared" si="10"/>
        <v>109.19885616691676</v>
      </c>
      <c r="AK100" s="38">
        <v>0.21999999880000001</v>
      </c>
      <c r="AL100" s="38">
        <v>0.21199999750000001</v>
      </c>
      <c r="AM100" s="37">
        <v>103.7735825</v>
      </c>
      <c r="AN100" s="38">
        <v>0.6819669008</v>
      </c>
      <c r="AO100" s="38">
        <v>0.71762001509999995</v>
      </c>
      <c r="AP100" s="36">
        <v>19.105257030000001</v>
      </c>
      <c r="AQ100" s="36">
        <v>16.659717560000001</v>
      </c>
      <c r="AR100" s="33">
        <f t="shared" si="11"/>
        <v>114.67935732519106</v>
      </c>
      <c r="AS100" s="16">
        <v>0.30799999830000002</v>
      </c>
      <c r="AT100" s="16">
        <v>0.28900000450000002</v>
      </c>
      <c r="AU100" s="9">
        <v>106.5743942</v>
      </c>
      <c r="AV100" s="16">
        <v>1.612121701</v>
      </c>
      <c r="AW100" s="16">
        <v>1.7347232100000001</v>
      </c>
    </row>
    <row r="101" spans="1:49" x14ac:dyDescent="0.25">
      <c r="A101" s="31" t="s">
        <v>112</v>
      </c>
      <c r="B101" s="32">
        <v>0.53608363869999998</v>
      </c>
      <c r="C101" s="32">
        <v>0.68410193919999995</v>
      </c>
      <c r="D101" s="33" t="str">
        <f t="shared" si="6"/>
        <v>NA</v>
      </c>
      <c r="E101" s="34">
        <v>3.9000000799999997E-2</v>
      </c>
      <c r="F101" s="34">
        <v>5.0999998999999997E-2</v>
      </c>
      <c r="G101" s="33" t="s">
        <v>174</v>
      </c>
      <c r="H101" s="34">
        <v>7.2749843600000004</v>
      </c>
      <c r="I101" s="34">
        <v>7.4550290109999997</v>
      </c>
      <c r="J101" s="32">
        <v>0.54399830100000002</v>
      </c>
      <c r="K101" s="32">
        <v>0.69445395470000004</v>
      </c>
      <c r="L101" s="33" t="str">
        <f t="shared" si="7"/>
        <v>NA</v>
      </c>
      <c r="M101" s="34">
        <v>3.9000000799999997E-2</v>
      </c>
      <c r="N101" s="34">
        <v>5.0999998999999997E-2</v>
      </c>
      <c r="O101" s="33" t="s">
        <v>174</v>
      </c>
      <c r="P101" s="34">
        <v>7.1691403390000001</v>
      </c>
      <c r="Q101" s="34">
        <v>7.3438997270000002</v>
      </c>
      <c r="R101" s="32">
        <v>0.97837734220000006</v>
      </c>
      <c r="S101" s="32">
        <v>1.14961493</v>
      </c>
      <c r="T101" s="33" t="str">
        <f t="shared" si="8"/>
        <v>NA</v>
      </c>
      <c r="U101" s="34">
        <v>6.8999998300000004E-2</v>
      </c>
      <c r="V101" s="34">
        <v>8.2999996800000003E-2</v>
      </c>
      <c r="W101" s="33" t="s">
        <v>174</v>
      </c>
      <c r="X101" s="34">
        <v>7.0524935720000004</v>
      </c>
      <c r="Y101" s="34">
        <v>7.2198085780000003</v>
      </c>
      <c r="Z101" s="32">
        <v>0.51976704600000001</v>
      </c>
      <c r="AA101" s="32">
        <v>0.6634020209</v>
      </c>
      <c r="AB101" s="33" t="str">
        <f t="shared" si="9"/>
        <v>NA</v>
      </c>
      <c r="AC101" s="34">
        <v>3.5999998499999998E-2</v>
      </c>
      <c r="AD101" s="34">
        <v>4.69999984E-2</v>
      </c>
      <c r="AE101" s="33" t="s">
        <v>174</v>
      </c>
      <c r="AF101" s="34">
        <v>6.9261798859999999</v>
      </c>
      <c r="AG101" s="34">
        <v>7.0846934319999999</v>
      </c>
      <c r="AH101" s="32">
        <v>0.23337541519999999</v>
      </c>
      <c r="AI101" s="32">
        <v>0.42382010819999999</v>
      </c>
      <c r="AJ101" s="33" t="str">
        <f t="shared" si="10"/>
        <v>NA</v>
      </c>
      <c r="AK101" s="34">
        <v>1.30000003E-2</v>
      </c>
      <c r="AL101" s="34">
        <v>2.40000002E-2</v>
      </c>
      <c r="AM101" s="33" t="s">
        <v>174</v>
      </c>
      <c r="AN101" s="34">
        <v>5.5704236030000001</v>
      </c>
      <c r="AO101" s="34">
        <v>5.6627798079999998</v>
      </c>
      <c r="AP101" s="32">
        <v>4.5368954500000003E-2</v>
      </c>
      <c r="AQ101" s="32">
        <v>0.12957431380000001</v>
      </c>
      <c r="AR101" s="33" t="str">
        <f t="shared" si="11"/>
        <v>NA</v>
      </c>
      <c r="AS101" s="17">
        <v>2.0000001000000001E-3</v>
      </c>
      <c r="AT101" s="17">
        <v>6.0000000999999997E-3</v>
      </c>
      <c r="AU101" s="12" t="s">
        <v>174</v>
      </c>
      <c r="AV101" s="17">
        <v>4.4083008770000003</v>
      </c>
      <c r="AW101" s="17">
        <v>4.6305470470000003</v>
      </c>
    </row>
    <row r="102" spans="1:49" x14ac:dyDescent="0.25">
      <c r="A102" s="35" t="s">
        <v>113</v>
      </c>
      <c r="B102" s="36">
        <v>1.044077516</v>
      </c>
      <c r="C102" s="36">
        <v>0.91422671079999995</v>
      </c>
      <c r="D102" s="33" t="str">
        <f t="shared" si="6"/>
        <v>NA</v>
      </c>
      <c r="E102" s="38">
        <v>4.4999997999999996E-3</v>
      </c>
      <c r="F102" s="38">
        <v>4.0000002000000002E-3</v>
      </c>
      <c r="G102" s="37">
        <v>112.4999924</v>
      </c>
      <c r="H102" s="38">
        <v>0.43100246790000002</v>
      </c>
      <c r="I102" s="38">
        <v>0.4375282526</v>
      </c>
      <c r="J102" s="36">
        <v>1.345469713</v>
      </c>
      <c r="K102" s="36">
        <v>0.99413096899999998</v>
      </c>
      <c r="L102" s="33" t="str">
        <f t="shared" si="7"/>
        <v>NA</v>
      </c>
      <c r="M102" s="38">
        <v>6.0000000999999997E-3</v>
      </c>
      <c r="N102" s="38">
        <v>4.4999997999999996E-3</v>
      </c>
      <c r="O102" s="37">
        <v>133.33334350000001</v>
      </c>
      <c r="P102" s="38">
        <v>0.44594091180000001</v>
      </c>
      <c r="Q102" s="38">
        <v>0.45265665649999998</v>
      </c>
      <c r="R102" s="36">
        <v>1.4296780819999999</v>
      </c>
      <c r="S102" s="36">
        <v>1.109849453</v>
      </c>
      <c r="T102" s="33">
        <f t="shared" si="8"/>
        <v>128.81729843047461</v>
      </c>
      <c r="U102" s="38">
        <v>6.6E-3</v>
      </c>
      <c r="V102" s="38">
        <v>5.1999999999999998E-3</v>
      </c>
      <c r="W102" s="37">
        <v>126.9230728</v>
      </c>
      <c r="X102" s="38">
        <v>0.4616423845</v>
      </c>
      <c r="Y102" s="38">
        <v>0.46853199600000001</v>
      </c>
      <c r="Z102" s="36">
        <v>1.694696188</v>
      </c>
      <c r="AA102" s="36">
        <v>1.175197601</v>
      </c>
      <c r="AB102" s="33">
        <f t="shared" si="9"/>
        <v>144.2052116646552</v>
      </c>
      <c r="AC102" s="38">
        <v>8.1000002000000005E-3</v>
      </c>
      <c r="AD102" s="38">
        <v>5.7000000999999998E-3</v>
      </c>
      <c r="AE102" s="37">
        <v>142.10527039999999</v>
      </c>
      <c r="AF102" s="38">
        <v>0.4779617786</v>
      </c>
      <c r="AG102" s="38">
        <v>0.48502483959999998</v>
      </c>
      <c r="AH102" s="36">
        <v>1.276187301</v>
      </c>
      <c r="AI102" s="36">
        <v>0.84945523739999995</v>
      </c>
      <c r="AJ102" s="33" t="str">
        <f t="shared" si="10"/>
        <v>NA</v>
      </c>
      <c r="AK102" s="38">
        <v>8.2999999000000005E-3</v>
      </c>
      <c r="AL102" s="38">
        <v>5.5999997999999999E-3</v>
      </c>
      <c r="AM102" s="37">
        <v>148.2142944</v>
      </c>
      <c r="AN102" s="38">
        <v>0.65037471059999996</v>
      </c>
      <c r="AO102" s="38">
        <v>0.65924602750000005</v>
      </c>
      <c r="AP102" s="36">
        <v>1.8689436800000001E-2</v>
      </c>
      <c r="AQ102" s="36">
        <v>7.4353508700000001E-2</v>
      </c>
      <c r="AR102" s="33" t="str">
        <f t="shared" si="11"/>
        <v>NA</v>
      </c>
      <c r="AS102" s="16">
        <v>2.0000000000000001E-4</v>
      </c>
      <c r="AT102" s="16">
        <v>8.0000000000000004E-4</v>
      </c>
      <c r="AU102" s="9">
        <v>25</v>
      </c>
      <c r="AV102" s="16">
        <v>1.0701231959999999</v>
      </c>
      <c r="AW102" s="16">
        <v>1.0759412049999999</v>
      </c>
    </row>
    <row r="103" spans="1:49" x14ac:dyDescent="0.25">
      <c r="A103" s="31" t="s">
        <v>114</v>
      </c>
      <c r="B103" s="32">
        <v>10.15284634</v>
      </c>
      <c r="C103" s="32">
        <v>10.70523453</v>
      </c>
      <c r="D103" s="33">
        <f t="shared" si="6"/>
        <v>94.840017858067412</v>
      </c>
      <c r="E103" s="34">
        <v>0.38600000740000001</v>
      </c>
      <c r="F103" s="34">
        <v>0.38600000740000001</v>
      </c>
      <c r="G103" s="33">
        <v>100</v>
      </c>
      <c r="H103" s="34">
        <v>3.8018896579999999</v>
      </c>
      <c r="I103" s="34">
        <v>3.605712891</v>
      </c>
      <c r="J103" s="32">
        <v>12.47970295</v>
      </c>
      <c r="K103" s="32">
        <v>13.02128315</v>
      </c>
      <c r="L103" s="33">
        <f t="shared" si="7"/>
        <v>95.840807747122838</v>
      </c>
      <c r="M103" s="34">
        <v>0.48899999259999999</v>
      </c>
      <c r="N103" s="34">
        <v>0.48399999739999999</v>
      </c>
      <c r="O103" s="33">
        <v>101.0330582</v>
      </c>
      <c r="P103" s="34">
        <v>3.9183626170000001</v>
      </c>
      <c r="Q103" s="34">
        <v>3.7169916629999999</v>
      </c>
      <c r="R103" s="32">
        <v>13.20738411</v>
      </c>
      <c r="S103" s="32">
        <v>13.78229237</v>
      </c>
      <c r="T103" s="33">
        <f t="shared" si="8"/>
        <v>95.828645594172656</v>
      </c>
      <c r="U103" s="34">
        <v>0.53299999239999996</v>
      </c>
      <c r="V103" s="34">
        <v>0.52799999710000001</v>
      </c>
      <c r="W103" s="33">
        <v>100.94696810000001</v>
      </c>
      <c r="X103" s="34">
        <v>4.0356211660000003</v>
      </c>
      <c r="Y103" s="34">
        <v>3.8310027120000001</v>
      </c>
      <c r="Z103" s="32">
        <v>10.59444809</v>
      </c>
      <c r="AA103" s="32">
        <v>11.197681429999999</v>
      </c>
      <c r="AB103" s="33">
        <f t="shared" si="9"/>
        <v>94.612872818618854</v>
      </c>
      <c r="AC103" s="34">
        <v>0.43999999760000003</v>
      </c>
      <c r="AD103" s="34">
        <v>0.44200000169999998</v>
      </c>
      <c r="AE103" s="33">
        <v>99.547508239999999</v>
      </c>
      <c r="AF103" s="34">
        <v>4.1531186099999999</v>
      </c>
      <c r="AG103" s="34">
        <v>3.9472455979999999</v>
      </c>
      <c r="AH103" s="32">
        <v>7.8571548460000002</v>
      </c>
      <c r="AI103" s="32">
        <v>8.3369703289999997</v>
      </c>
      <c r="AJ103" s="33">
        <f t="shared" si="10"/>
        <v>94.244726032777521</v>
      </c>
      <c r="AK103" s="34">
        <v>0.41999998690000001</v>
      </c>
      <c r="AL103" s="34">
        <v>0.43399998550000002</v>
      </c>
      <c r="AM103" s="33">
        <v>96.774192810000002</v>
      </c>
      <c r="AN103" s="34">
        <v>5.3454465869999996</v>
      </c>
      <c r="AO103" s="34">
        <v>5.2057280539999997</v>
      </c>
      <c r="AP103" s="32">
        <v>1.13279748</v>
      </c>
      <c r="AQ103" s="32">
        <v>1.5085167880000001</v>
      </c>
      <c r="AR103" s="33">
        <f t="shared" si="11"/>
        <v>75.093461936334776</v>
      </c>
      <c r="AS103" s="17">
        <v>0.10899999740000001</v>
      </c>
      <c r="AT103" s="17">
        <v>0.14599999790000001</v>
      </c>
      <c r="AU103" s="12">
        <v>74.657531739999996</v>
      </c>
      <c r="AV103" s="17">
        <v>9.6221971509999999</v>
      </c>
      <c r="AW103" s="17">
        <v>9.6783809660000006</v>
      </c>
    </row>
    <row r="104" spans="1:49" x14ac:dyDescent="0.25">
      <c r="A104" s="35" t="s">
        <v>115</v>
      </c>
      <c r="B104" s="36">
        <v>14.01175594</v>
      </c>
      <c r="C104" s="36">
        <v>13.65896893</v>
      </c>
      <c r="D104" s="33">
        <f t="shared" si="6"/>
        <v>102.58282313846658</v>
      </c>
      <c r="E104" s="38">
        <v>1.0300000199999999E-2</v>
      </c>
      <c r="F104" s="38">
        <v>9.9999997999999993E-3</v>
      </c>
      <c r="G104" s="37">
        <v>103.0000076</v>
      </c>
      <c r="H104" s="38">
        <v>7.3509700600000005E-2</v>
      </c>
      <c r="I104" s="38">
        <v>7.3211967899999994E-2</v>
      </c>
      <c r="J104" s="36">
        <v>14.345620159999999</v>
      </c>
      <c r="K104" s="36">
        <v>14.016174319999999</v>
      </c>
      <c r="L104" s="33">
        <f t="shared" si="7"/>
        <v>102.35046905438317</v>
      </c>
      <c r="M104" s="38">
        <v>1.05999997E-2</v>
      </c>
      <c r="N104" s="38">
        <v>1.0300000199999999E-2</v>
      </c>
      <c r="O104" s="37">
        <v>102.9126129</v>
      </c>
      <c r="P104" s="38">
        <v>7.3890149599999996E-2</v>
      </c>
      <c r="Q104" s="38">
        <v>7.3486529300000006E-2</v>
      </c>
      <c r="R104" s="36">
        <v>15.599617</v>
      </c>
      <c r="S104" s="36">
        <v>15.15810776</v>
      </c>
      <c r="T104" s="33">
        <f t="shared" si="8"/>
        <v>102.91269363558079</v>
      </c>
      <c r="U104" s="38">
        <v>1.15999999E-2</v>
      </c>
      <c r="V104" s="38">
        <v>1.11999996E-2</v>
      </c>
      <c r="W104" s="37">
        <v>103.571434</v>
      </c>
      <c r="X104" s="38">
        <v>7.43608028E-2</v>
      </c>
      <c r="Y104" s="38">
        <v>7.3887847399999998E-2</v>
      </c>
      <c r="Z104" s="36">
        <v>15.078170780000001</v>
      </c>
      <c r="AA104" s="36">
        <v>14.77806187</v>
      </c>
      <c r="AB104" s="33">
        <f t="shared" si="9"/>
        <v>102.0307731327694</v>
      </c>
      <c r="AC104" s="38">
        <v>1.1300000399999999E-2</v>
      </c>
      <c r="AD104" s="38">
        <v>1.09999999E-2</v>
      </c>
      <c r="AE104" s="37">
        <v>102.7272797</v>
      </c>
      <c r="AF104" s="38">
        <v>7.4942782499999999E-2</v>
      </c>
      <c r="AG104" s="38">
        <v>7.4434660400000005E-2</v>
      </c>
      <c r="AH104" s="36">
        <v>14.330665590000001</v>
      </c>
      <c r="AI104" s="36">
        <v>14.345791820000001</v>
      </c>
      <c r="AJ104" s="33">
        <f t="shared" si="10"/>
        <v>99.894559811059636</v>
      </c>
      <c r="AK104" s="38">
        <v>1.14000002E-2</v>
      </c>
      <c r="AL104" s="38">
        <v>1.14000002E-2</v>
      </c>
      <c r="AM104" s="37">
        <v>100</v>
      </c>
      <c r="AN104" s="38">
        <v>7.9549692599999999E-2</v>
      </c>
      <c r="AO104" s="38">
        <v>7.94658065E-2</v>
      </c>
      <c r="AP104" s="36">
        <v>12.0921936</v>
      </c>
      <c r="AQ104" s="36">
        <v>12.044545169999999</v>
      </c>
      <c r="AR104" s="33">
        <f t="shared" si="11"/>
        <v>100.39560173777819</v>
      </c>
      <c r="AS104" s="16">
        <v>1.0499999899999999E-2</v>
      </c>
      <c r="AT104" s="16">
        <v>1.0800000299999999E-2</v>
      </c>
      <c r="AU104" s="9">
        <v>97.22222137</v>
      </c>
      <c r="AV104" s="16">
        <v>8.6832881000000001E-2</v>
      </c>
      <c r="AW104" s="16">
        <v>8.9667148899999993E-2</v>
      </c>
    </row>
    <row r="105" spans="1:49" x14ac:dyDescent="0.25">
      <c r="A105" s="31" t="s">
        <v>116</v>
      </c>
      <c r="B105" s="32">
        <v>16.499462130000001</v>
      </c>
      <c r="C105" s="32">
        <v>14.75029659</v>
      </c>
      <c r="D105" s="33">
        <f t="shared" si="6"/>
        <v>111.85851097520202</v>
      </c>
      <c r="E105" s="34">
        <v>0.24699999389999999</v>
      </c>
      <c r="F105" s="34">
        <v>0.20900000630000001</v>
      </c>
      <c r="G105" s="33">
        <v>118.1818085</v>
      </c>
      <c r="H105" s="34">
        <v>1.4970184559999999</v>
      </c>
      <c r="I105" s="34">
        <v>1.4169206620000001</v>
      </c>
      <c r="J105" s="32">
        <v>15.79496956</v>
      </c>
      <c r="K105" s="32">
        <v>14.15826511</v>
      </c>
      <c r="L105" s="33">
        <f t="shared" si="7"/>
        <v>111.56006359030523</v>
      </c>
      <c r="M105" s="34">
        <v>0.22900000209999999</v>
      </c>
      <c r="N105" s="34">
        <v>0.19400000570000001</v>
      </c>
      <c r="O105" s="33">
        <v>118.0412369</v>
      </c>
      <c r="P105" s="34">
        <v>1.4498287439999999</v>
      </c>
      <c r="Q105" s="34">
        <v>1.370224476</v>
      </c>
      <c r="R105" s="32">
        <v>15.58102512</v>
      </c>
      <c r="S105" s="32">
        <v>13.9484911</v>
      </c>
      <c r="T105" s="33">
        <f t="shared" si="8"/>
        <v>111.70401879526597</v>
      </c>
      <c r="U105" s="34">
        <v>0.21999999880000001</v>
      </c>
      <c r="V105" s="34">
        <v>0.1860000044</v>
      </c>
      <c r="W105" s="33">
        <v>118.2795639</v>
      </c>
      <c r="X105" s="34">
        <v>1.4119738340000001</v>
      </c>
      <c r="Y105" s="34">
        <v>1.3334776159999999</v>
      </c>
      <c r="Z105" s="32">
        <v>16.177354810000001</v>
      </c>
      <c r="AA105" s="32">
        <v>14.63686848</v>
      </c>
      <c r="AB105" s="33">
        <f t="shared" si="9"/>
        <v>110.5246988596293</v>
      </c>
      <c r="AC105" s="34">
        <v>0.22300000489999999</v>
      </c>
      <c r="AD105" s="34">
        <v>0.1909999996</v>
      </c>
      <c r="AE105" s="33">
        <v>116.75392909999999</v>
      </c>
      <c r="AF105" s="34">
        <v>1.378470182</v>
      </c>
      <c r="AG105" s="34">
        <v>1.3049238919999999</v>
      </c>
      <c r="AH105" s="32">
        <v>11.975999829999999</v>
      </c>
      <c r="AI105" s="32">
        <v>10.622035029999999</v>
      </c>
      <c r="AJ105" s="33">
        <f t="shared" si="10"/>
        <v>112.74675517615951</v>
      </c>
      <c r="AK105" s="34">
        <v>0.1449999958</v>
      </c>
      <c r="AL105" s="34">
        <v>0.13600000740000001</v>
      </c>
      <c r="AM105" s="33">
        <v>106.61763759999999</v>
      </c>
      <c r="AN105" s="34">
        <v>1.210754871</v>
      </c>
      <c r="AO105" s="34">
        <v>1.280357242</v>
      </c>
      <c r="AP105" s="32">
        <v>7.1057348249999999</v>
      </c>
      <c r="AQ105" s="32">
        <v>6.6502470970000003</v>
      </c>
      <c r="AR105" s="33">
        <f t="shared" si="11"/>
        <v>106.84918502059082</v>
      </c>
      <c r="AS105" s="17">
        <v>0.21699999270000001</v>
      </c>
      <c r="AT105" s="17">
        <v>0.18099999429999999</v>
      </c>
      <c r="AU105" s="12">
        <v>119.8895035</v>
      </c>
      <c r="AV105" s="17">
        <v>3.0538713930000001</v>
      </c>
      <c r="AW105" s="17">
        <v>2.7217032909999999</v>
      </c>
    </row>
    <row r="106" spans="1:49" x14ac:dyDescent="0.25">
      <c r="A106" s="35" t="s">
        <v>117</v>
      </c>
      <c r="B106" s="36">
        <v>4.0382304189999996</v>
      </c>
      <c r="C106" s="36">
        <v>4.3602433200000004</v>
      </c>
      <c r="D106" s="33">
        <f t="shared" si="6"/>
        <v>92.614795153220925</v>
      </c>
      <c r="E106" s="38">
        <v>3.7000000499999998E-2</v>
      </c>
      <c r="F106" s="38">
        <v>3.9000000799999997E-2</v>
      </c>
      <c r="G106" s="37">
        <v>94.871795649999996</v>
      </c>
      <c r="H106" s="38">
        <v>0.91624289749999999</v>
      </c>
      <c r="I106" s="38">
        <v>0.89444553849999997</v>
      </c>
      <c r="J106" s="36">
        <v>3.9202880859999998</v>
      </c>
      <c r="K106" s="36">
        <v>4.2204828259999996</v>
      </c>
      <c r="L106" s="33">
        <f t="shared" si="7"/>
        <v>92.887194371443229</v>
      </c>
      <c r="M106" s="38">
        <v>3.7000000499999998E-2</v>
      </c>
      <c r="N106" s="38">
        <v>3.9000000799999997E-2</v>
      </c>
      <c r="O106" s="37">
        <v>94.871795649999996</v>
      </c>
      <c r="P106" s="38">
        <v>0.94380819800000004</v>
      </c>
      <c r="Q106" s="38">
        <v>0.92406481500000004</v>
      </c>
      <c r="R106" s="36">
        <v>4.4112095829999998</v>
      </c>
      <c r="S106" s="36">
        <v>4.7027888300000003</v>
      </c>
      <c r="T106" s="33">
        <f t="shared" si="8"/>
        <v>93.799865196158507</v>
      </c>
      <c r="U106" s="38">
        <v>4.3000001500000003E-2</v>
      </c>
      <c r="V106" s="38">
        <v>4.5000001800000002E-2</v>
      </c>
      <c r="W106" s="37">
        <v>95.555557250000007</v>
      </c>
      <c r="X106" s="38">
        <v>0.97478926180000003</v>
      </c>
      <c r="Y106" s="38">
        <v>0.95687907930000005</v>
      </c>
      <c r="Z106" s="36">
        <v>3.8644082549999998</v>
      </c>
      <c r="AA106" s="36">
        <v>4.2302470210000003</v>
      </c>
      <c r="AB106" s="33">
        <f t="shared" si="9"/>
        <v>91.351834439362861</v>
      </c>
      <c r="AC106" s="38">
        <v>3.9000000799999997E-2</v>
      </c>
      <c r="AD106" s="38">
        <v>4.1999999400000002E-2</v>
      </c>
      <c r="AE106" s="37">
        <v>92.857147220000002</v>
      </c>
      <c r="AF106" s="38">
        <v>1.0092101099999999</v>
      </c>
      <c r="AG106" s="38">
        <v>0.99284988640000005</v>
      </c>
      <c r="AH106" s="36">
        <v>2.588271856</v>
      </c>
      <c r="AI106" s="36">
        <v>3.0512380600000002</v>
      </c>
      <c r="AJ106" s="33">
        <f t="shared" si="10"/>
        <v>84.826939265433779</v>
      </c>
      <c r="AK106" s="38">
        <v>3.2999999799999999E-2</v>
      </c>
      <c r="AL106" s="38">
        <v>3.9000000799999997E-2</v>
      </c>
      <c r="AM106" s="37">
        <v>84.615379329999996</v>
      </c>
      <c r="AN106" s="38">
        <v>1.2749819760000001</v>
      </c>
      <c r="AO106" s="38">
        <v>1.278169632</v>
      </c>
      <c r="AP106" s="36">
        <v>0.72697305680000002</v>
      </c>
      <c r="AQ106" s="36">
        <v>1.043207169</v>
      </c>
      <c r="AR106" s="33" t="str">
        <f t="shared" si="11"/>
        <v>NA</v>
      </c>
      <c r="AS106" s="16">
        <v>1.20000001E-2</v>
      </c>
      <c r="AT106" s="16">
        <v>1.7999999199999998E-2</v>
      </c>
      <c r="AU106" s="9">
        <v>66.666671750000006</v>
      </c>
      <c r="AV106" s="16">
        <v>1.6506801840000001</v>
      </c>
      <c r="AW106" s="16">
        <v>1.725448251</v>
      </c>
    </row>
    <row r="107" spans="1:49" x14ac:dyDescent="0.25">
      <c r="A107" s="31" t="s">
        <v>118</v>
      </c>
      <c r="B107" s="32">
        <v>30.281835560000001</v>
      </c>
      <c r="C107" s="32">
        <v>29.209482189999999</v>
      </c>
      <c r="D107" s="33">
        <f t="shared" si="6"/>
        <v>103.67125087334526</v>
      </c>
      <c r="E107" s="34">
        <v>2.8999999200000001E-2</v>
      </c>
      <c r="F107" s="34">
        <v>2.8999999200000001E-2</v>
      </c>
      <c r="G107" s="33">
        <v>100</v>
      </c>
      <c r="H107" s="34">
        <v>9.5766976500000003E-2</v>
      </c>
      <c r="I107" s="34">
        <v>9.9282831000000002E-2</v>
      </c>
      <c r="J107" s="32">
        <v>36.809703829999997</v>
      </c>
      <c r="K107" s="32">
        <v>36.527187349999998</v>
      </c>
      <c r="L107" s="33">
        <f t="shared" si="7"/>
        <v>100.77344164852593</v>
      </c>
      <c r="M107" s="34">
        <v>3.5999998499999998E-2</v>
      </c>
      <c r="N107" s="34">
        <v>3.7000000499999998E-2</v>
      </c>
      <c r="O107" s="33">
        <v>97.297294620000002</v>
      </c>
      <c r="P107" s="34">
        <v>9.7800299500000007E-2</v>
      </c>
      <c r="Q107" s="34">
        <v>0.1012944132</v>
      </c>
      <c r="R107" s="32">
        <v>37.132431029999999</v>
      </c>
      <c r="S107" s="32">
        <v>36.866554260000001</v>
      </c>
      <c r="T107" s="33">
        <f t="shared" si="8"/>
        <v>100.72118692765511</v>
      </c>
      <c r="U107" s="34">
        <v>3.7000000499999998E-2</v>
      </c>
      <c r="V107" s="34">
        <v>3.7999998799999997E-2</v>
      </c>
      <c r="W107" s="33">
        <v>97.368423460000002</v>
      </c>
      <c r="X107" s="34">
        <v>9.96433496E-2</v>
      </c>
      <c r="Y107" s="34">
        <v>0.10307446119999999</v>
      </c>
      <c r="Z107" s="32">
        <v>39.48102188</v>
      </c>
      <c r="AA107" s="32">
        <v>39.171375269999999</v>
      </c>
      <c r="AB107" s="33">
        <f t="shared" si="9"/>
        <v>100.79049205667576</v>
      </c>
      <c r="AC107" s="34">
        <v>3.9999999100000003E-2</v>
      </c>
      <c r="AD107" s="34">
        <v>4.1000001100000003E-2</v>
      </c>
      <c r="AE107" s="33">
        <v>97.560974119999997</v>
      </c>
      <c r="AF107" s="34">
        <v>0.1013145</v>
      </c>
      <c r="AG107" s="34">
        <v>0.1046682671</v>
      </c>
      <c r="AH107" s="32">
        <v>43.720085140000002</v>
      </c>
      <c r="AI107" s="32">
        <v>43.767906189999998</v>
      </c>
      <c r="AJ107" s="33">
        <f t="shared" si="10"/>
        <v>99.890739461484856</v>
      </c>
      <c r="AK107" s="34">
        <v>5.2000001099999998E-2</v>
      </c>
      <c r="AL107" s="34">
        <v>5.4000001399999997E-2</v>
      </c>
      <c r="AM107" s="33">
        <v>96.296295169999993</v>
      </c>
      <c r="AN107" s="34">
        <v>0.1189384684</v>
      </c>
      <c r="AO107" s="34">
        <v>0.1233780682</v>
      </c>
      <c r="AP107" s="32">
        <v>11.29173756</v>
      </c>
      <c r="AQ107" s="32">
        <v>10.62988281</v>
      </c>
      <c r="AR107" s="33">
        <f t="shared" si="11"/>
        <v>106.22635979935136</v>
      </c>
      <c r="AS107" s="17">
        <v>2.8999999200000001E-2</v>
      </c>
      <c r="AT107" s="17">
        <v>2.8999999200000001E-2</v>
      </c>
      <c r="AU107" s="12">
        <v>100</v>
      </c>
      <c r="AV107" s="17">
        <v>0.25682494039999998</v>
      </c>
      <c r="AW107" s="17">
        <v>0.27281579379999998</v>
      </c>
    </row>
    <row r="108" spans="1:49" x14ac:dyDescent="0.25">
      <c r="A108" s="35" t="s">
        <v>119</v>
      </c>
      <c r="B108" s="36">
        <v>51.634315489999999</v>
      </c>
      <c r="C108" s="36">
        <v>49.39212036</v>
      </c>
      <c r="D108" s="33">
        <f t="shared" si="6"/>
        <v>104.53958063281654</v>
      </c>
      <c r="E108" s="38">
        <v>0.37700000410000001</v>
      </c>
      <c r="F108" s="38">
        <v>0.35499998929999999</v>
      </c>
      <c r="G108" s="37">
        <v>106.19718930000001</v>
      </c>
      <c r="H108" s="38">
        <v>0.73013460640000005</v>
      </c>
      <c r="I108" s="38">
        <v>0.71873807909999998</v>
      </c>
      <c r="J108" s="36">
        <v>53.54812622</v>
      </c>
      <c r="K108" s="36">
        <v>51.29093933</v>
      </c>
      <c r="L108" s="33">
        <f t="shared" si="7"/>
        <v>104.4007517107018</v>
      </c>
      <c r="M108" s="38">
        <v>0.40500000120000001</v>
      </c>
      <c r="N108" s="38">
        <v>0.3819999993</v>
      </c>
      <c r="O108" s="37">
        <v>106.02094270000001</v>
      </c>
      <c r="P108" s="38">
        <v>0.75632900000000003</v>
      </c>
      <c r="Q108" s="38">
        <v>0.74477088449999995</v>
      </c>
      <c r="R108" s="36">
        <v>54.914222719999998</v>
      </c>
      <c r="S108" s="36">
        <v>52.894092559999997</v>
      </c>
      <c r="T108" s="33">
        <f t="shared" si="8"/>
        <v>103.81919806584918</v>
      </c>
      <c r="U108" s="38">
        <v>0.43000000719999998</v>
      </c>
      <c r="V108" s="38">
        <v>0.40799999240000001</v>
      </c>
      <c r="W108" s="37">
        <v>105.39215849999999</v>
      </c>
      <c r="X108" s="38">
        <v>0.78303939099999997</v>
      </c>
      <c r="Y108" s="38">
        <v>0.77135270830000002</v>
      </c>
      <c r="Z108" s="36">
        <v>53.926349639999998</v>
      </c>
      <c r="AA108" s="36">
        <v>51.847335819999998</v>
      </c>
      <c r="AB108" s="33">
        <f t="shared" si="9"/>
        <v>104.00987589259702</v>
      </c>
      <c r="AC108" s="38">
        <v>0.43700000639999997</v>
      </c>
      <c r="AD108" s="38">
        <v>0.41400000450000002</v>
      </c>
      <c r="AE108" s="37">
        <v>105.5555573</v>
      </c>
      <c r="AF108" s="38">
        <v>0.81036454440000005</v>
      </c>
      <c r="AG108" s="38">
        <v>0.79849815369999999</v>
      </c>
      <c r="AH108" s="36">
        <v>50.48073196</v>
      </c>
      <c r="AI108" s="36">
        <v>49.005233760000003</v>
      </c>
      <c r="AJ108" s="33">
        <f t="shared" si="10"/>
        <v>103.01089921787978</v>
      </c>
      <c r="AK108" s="38">
        <v>0.51899999379999995</v>
      </c>
      <c r="AL108" s="38">
        <v>0.49599999189999999</v>
      </c>
      <c r="AM108" s="37">
        <v>104.63710020000001</v>
      </c>
      <c r="AN108" s="38">
        <v>1.028115034</v>
      </c>
      <c r="AO108" s="38">
        <v>1.012136817</v>
      </c>
      <c r="AP108" s="36">
        <v>23.51018333</v>
      </c>
      <c r="AQ108" s="36">
        <v>22.76421547</v>
      </c>
      <c r="AR108" s="33">
        <f t="shared" si="11"/>
        <v>103.2769319943535</v>
      </c>
      <c r="AS108" s="16">
        <v>0.42100000380000002</v>
      </c>
      <c r="AT108" s="16">
        <v>0.39700001480000002</v>
      </c>
      <c r="AU108" s="9">
        <v>106.0453339</v>
      </c>
      <c r="AV108" s="16">
        <v>1.790713429</v>
      </c>
      <c r="AW108" s="16">
        <v>1.743965268</v>
      </c>
    </row>
    <row r="109" spans="1:49" x14ac:dyDescent="0.25">
      <c r="A109" s="31" t="s">
        <v>120</v>
      </c>
      <c r="B109" s="32">
        <v>0.29946959020000002</v>
      </c>
      <c r="C109" s="32">
        <v>0.30630168320000001</v>
      </c>
      <c r="D109" s="33" t="str">
        <f t="shared" si="6"/>
        <v>NA</v>
      </c>
      <c r="E109" s="34">
        <v>5.9999999999999995E-4</v>
      </c>
      <c r="F109" s="34">
        <v>5.9999999999999995E-4</v>
      </c>
      <c r="G109" s="33" t="s">
        <v>174</v>
      </c>
      <c r="H109" s="34">
        <v>0.2003542334</v>
      </c>
      <c r="I109" s="34">
        <v>0.19588530060000001</v>
      </c>
      <c r="J109" s="32">
        <v>0.29565447569999997</v>
      </c>
      <c r="K109" s="32">
        <v>0.30236631629999999</v>
      </c>
      <c r="L109" s="33" t="str">
        <f t="shared" si="7"/>
        <v>NA</v>
      </c>
      <c r="M109" s="34">
        <v>5.9999999999999995E-4</v>
      </c>
      <c r="N109" s="34">
        <v>5.9999999999999995E-4</v>
      </c>
      <c r="O109" s="33" t="s">
        <v>174</v>
      </c>
      <c r="P109" s="34">
        <v>0.2029395849</v>
      </c>
      <c r="Q109" s="34">
        <v>0.1984348148</v>
      </c>
      <c r="R109" s="32">
        <v>0.38909956810000002</v>
      </c>
      <c r="S109" s="32">
        <v>0.3481398523</v>
      </c>
      <c r="T109" s="33" t="str">
        <f t="shared" si="8"/>
        <v>NA</v>
      </c>
      <c r="U109" s="34">
        <v>8.0000000000000004E-4</v>
      </c>
      <c r="V109" s="34">
        <v>6.9999999999999999E-4</v>
      </c>
      <c r="W109" s="33" t="s">
        <v>174</v>
      </c>
      <c r="X109" s="34">
        <v>0.20560289919999999</v>
      </c>
      <c r="Y109" s="34">
        <v>0.20106862489999999</v>
      </c>
      <c r="Z109" s="32">
        <v>0.28799161309999999</v>
      </c>
      <c r="AA109" s="32">
        <v>0.29443576929999998</v>
      </c>
      <c r="AB109" s="33" t="str">
        <f t="shared" si="9"/>
        <v>NA</v>
      </c>
      <c r="AC109" s="34">
        <v>5.9999999999999995E-4</v>
      </c>
      <c r="AD109" s="34">
        <v>5.9999999999999995E-4</v>
      </c>
      <c r="AE109" s="33" t="s">
        <v>174</v>
      </c>
      <c r="AF109" s="34">
        <v>0.20833939309999999</v>
      </c>
      <c r="AG109" s="34">
        <v>0.20377957820000001</v>
      </c>
      <c r="AH109" s="32">
        <v>9.3650132400000002E-2</v>
      </c>
      <c r="AI109" s="32">
        <v>0.14418517049999999</v>
      </c>
      <c r="AJ109" s="33" t="str">
        <f t="shared" si="10"/>
        <v>NA</v>
      </c>
      <c r="AK109" s="34">
        <v>2.0000000000000001E-4</v>
      </c>
      <c r="AL109" s="34">
        <v>2.9999999999999997E-4</v>
      </c>
      <c r="AM109" s="33" t="s">
        <v>174</v>
      </c>
      <c r="AN109" s="34">
        <v>0.21356083449999999</v>
      </c>
      <c r="AO109" s="34">
        <v>0.20806577800000001</v>
      </c>
      <c r="AP109" s="32" t="s">
        <v>184</v>
      </c>
      <c r="AQ109" s="32" t="s">
        <v>184</v>
      </c>
      <c r="AR109" s="33" t="str">
        <f t="shared" si="11"/>
        <v>-</v>
      </c>
      <c r="AS109" s="17" t="s">
        <v>184</v>
      </c>
      <c r="AT109" s="17" t="s">
        <v>184</v>
      </c>
      <c r="AU109" s="12" t="s">
        <v>184</v>
      </c>
      <c r="AV109" s="17">
        <v>0.17162750660000001</v>
      </c>
      <c r="AW109" s="17">
        <v>0.16629201169999999</v>
      </c>
    </row>
    <row r="110" spans="1:49" x14ac:dyDescent="0.25">
      <c r="A110" s="35" t="s">
        <v>121</v>
      </c>
      <c r="B110" s="36">
        <v>1.279591084</v>
      </c>
      <c r="C110" s="36">
        <v>1.3729931120000001</v>
      </c>
      <c r="D110" s="33">
        <f t="shared" si="6"/>
        <v>93.197196170638904</v>
      </c>
      <c r="E110" s="38">
        <v>2.0999999700000001E-2</v>
      </c>
      <c r="F110" s="38">
        <v>2.0999999700000001E-2</v>
      </c>
      <c r="G110" s="37">
        <v>100</v>
      </c>
      <c r="H110" s="38">
        <v>1.641149282</v>
      </c>
      <c r="I110" s="38">
        <v>1.5295051340000001</v>
      </c>
      <c r="J110" s="36">
        <v>1.2581924200000001</v>
      </c>
      <c r="K110" s="36">
        <v>1.416111946</v>
      </c>
      <c r="L110" s="33">
        <f t="shared" si="7"/>
        <v>88.84837272603589</v>
      </c>
      <c r="M110" s="38">
        <v>2.0999999700000001E-2</v>
      </c>
      <c r="N110" s="38">
        <v>2.1999999900000001E-2</v>
      </c>
      <c r="O110" s="37">
        <v>95.454544069999997</v>
      </c>
      <c r="P110" s="38">
        <v>1.669061065</v>
      </c>
      <c r="Q110" s="38">
        <v>1.553549528</v>
      </c>
      <c r="R110" s="36">
        <v>1.7101069689999999</v>
      </c>
      <c r="S110" s="36">
        <v>1.9640475509999999</v>
      </c>
      <c r="T110" s="33">
        <f t="shared" si="8"/>
        <v>87.070548171264718</v>
      </c>
      <c r="U110" s="38">
        <v>2.8999999200000001E-2</v>
      </c>
      <c r="V110" s="38">
        <v>3.09999995E-2</v>
      </c>
      <c r="W110" s="37">
        <v>93.548385620000005</v>
      </c>
      <c r="X110" s="38">
        <v>1.695800304</v>
      </c>
      <c r="Y110" s="38">
        <v>1.5783731940000001</v>
      </c>
      <c r="Z110" s="36">
        <v>1.394538879</v>
      </c>
      <c r="AA110" s="36">
        <v>1.621228814</v>
      </c>
      <c r="AB110" s="33">
        <f t="shared" si="9"/>
        <v>86.017400317436014</v>
      </c>
      <c r="AC110" s="38">
        <v>2.40000002E-2</v>
      </c>
      <c r="AD110" s="38">
        <v>2.6000000499999999E-2</v>
      </c>
      <c r="AE110" s="37">
        <v>92.307693479999998</v>
      </c>
      <c r="AF110" s="38">
        <v>1.7209990020000001</v>
      </c>
      <c r="AG110" s="38">
        <v>1.603721857</v>
      </c>
      <c r="AH110" s="36">
        <v>1.0225061179999999</v>
      </c>
      <c r="AI110" s="36">
        <v>1.753851533</v>
      </c>
      <c r="AJ110" s="33">
        <f t="shared" si="10"/>
        <v>58.300608618278062</v>
      </c>
      <c r="AK110" s="38">
        <v>1.8999999399999998E-2</v>
      </c>
      <c r="AL110" s="38">
        <v>3.09999995E-2</v>
      </c>
      <c r="AM110" s="37">
        <v>61.290321349999999</v>
      </c>
      <c r="AN110" s="38">
        <v>1.858179569</v>
      </c>
      <c r="AO110" s="38">
        <v>1.7675384279999999</v>
      </c>
      <c r="AP110" s="36">
        <v>0.30460673570000002</v>
      </c>
      <c r="AQ110" s="36">
        <v>0.65203756089999998</v>
      </c>
      <c r="AR110" s="33" t="str">
        <f t="shared" si="11"/>
        <v>NA</v>
      </c>
      <c r="AS110" s="16">
        <v>4.9999998999999996E-3</v>
      </c>
      <c r="AT110" s="16">
        <v>1.09999999E-2</v>
      </c>
      <c r="AU110" s="9">
        <v>45.454544069999997</v>
      </c>
      <c r="AV110" s="16">
        <v>1.6414606570000001</v>
      </c>
      <c r="AW110" s="16">
        <v>1.687019348</v>
      </c>
    </row>
    <row r="111" spans="1:49" x14ac:dyDescent="0.25">
      <c r="A111" s="31" t="s">
        <v>123</v>
      </c>
      <c r="B111" s="32">
        <v>13.457140920000001</v>
      </c>
      <c r="C111" s="32">
        <v>13.346899990000001</v>
      </c>
      <c r="D111" s="33">
        <f t="shared" si="6"/>
        <v>100.82596655465012</v>
      </c>
      <c r="E111" s="34">
        <v>9.4999998799999999E-2</v>
      </c>
      <c r="F111" s="34">
        <v>9.0000003600000003E-2</v>
      </c>
      <c r="G111" s="33">
        <v>105.55554960000001</v>
      </c>
      <c r="H111" s="34">
        <v>0.70594489569999996</v>
      </c>
      <c r="I111" s="34">
        <v>0.67431390290000004</v>
      </c>
      <c r="J111" s="32">
        <v>10.941507339999999</v>
      </c>
      <c r="K111" s="32">
        <v>10.86281967</v>
      </c>
      <c r="L111" s="33">
        <f t="shared" si="7"/>
        <v>100.72437610482766</v>
      </c>
      <c r="M111" s="34">
        <v>7.9000003599999993E-2</v>
      </c>
      <c r="N111" s="34">
        <v>7.5000002999999996E-2</v>
      </c>
      <c r="O111" s="33">
        <v>105.33333589999999</v>
      </c>
      <c r="P111" s="34">
        <v>0.72202116250000004</v>
      </c>
      <c r="Q111" s="34">
        <v>0.69042843580000002</v>
      </c>
      <c r="R111" s="32">
        <v>10.131970409999999</v>
      </c>
      <c r="S111" s="32">
        <v>10.17075825</v>
      </c>
      <c r="T111" s="33">
        <f t="shared" si="8"/>
        <v>99.618633743457607</v>
      </c>
      <c r="U111" s="34">
        <v>7.5000002999999996E-2</v>
      </c>
      <c r="V111" s="34">
        <v>7.1999996900000002E-2</v>
      </c>
      <c r="W111" s="33">
        <v>104.1666718</v>
      </c>
      <c r="X111" s="34">
        <v>0.74023115630000003</v>
      </c>
      <c r="Y111" s="34">
        <v>0.70791178939999999</v>
      </c>
      <c r="Z111" s="32">
        <v>8.4161977770000007</v>
      </c>
      <c r="AA111" s="32">
        <v>8.5317974089999993</v>
      </c>
      <c r="AB111" s="33">
        <f t="shared" si="9"/>
        <v>98.645072937643192</v>
      </c>
      <c r="AC111" s="34">
        <v>6.4000003E-2</v>
      </c>
      <c r="AD111" s="34">
        <v>6.1999999E-2</v>
      </c>
      <c r="AE111" s="33">
        <v>103.22581479999999</v>
      </c>
      <c r="AF111" s="34">
        <v>0.76043838259999996</v>
      </c>
      <c r="AG111" s="34">
        <v>0.72669327260000005</v>
      </c>
      <c r="AH111" s="32">
        <v>4.5566067700000001</v>
      </c>
      <c r="AI111" s="32">
        <v>4.5248346330000002</v>
      </c>
      <c r="AJ111" s="33">
        <f t="shared" si="10"/>
        <v>100.70217233505691</v>
      </c>
      <c r="AK111" s="34">
        <v>4.1999999400000002E-2</v>
      </c>
      <c r="AL111" s="34">
        <v>3.9999999100000003E-2</v>
      </c>
      <c r="AM111" s="33">
        <v>105</v>
      </c>
      <c r="AN111" s="34">
        <v>0.92173856499999995</v>
      </c>
      <c r="AO111" s="34">
        <v>0.88401019569999995</v>
      </c>
      <c r="AP111" s="32">
        <v>0.99584364889999999</v>
      </c>
      <c r="AQ111" s="32">
        <v>0.91358202700000002</v>
      </c>
      <c r="AR111" s="33" t="str">
        <f t="shared" si="11"/>
        <v>NA</v>
      </c>
      <c r="AS111" s="17">
        <v>9.9999997999999993E-3</v>
      </c>
      <c r="AT111" s="17">
        <v>8.9999995999999992E-3</v>
      </c>
      <c r="AU111" s="12">
        <v>111.1111145</v>
      </c>
      <c r="AV111" s="17">
        <v>1.004173636</v>
      </c>
      <c r="AW111" s="17">
        <v>0.98513317109999998</v>
      </c>
    </row>
    <row r="112" spans="1:49" x14ac:dyDescent="0.25">
      <c r="A112" s="35" t="s">
        <v>124</v>
      </c>
      <c r="B112" s="36">
        <v>40.586414339999997</v>
      </c>
      <c r="C112" s="36">
        <v>37.962486269999999</v>
      </c>
      <c r="D112" s="33">
        <f t="shared" si="6"/>
        <v>106.91189731709845</v>
      </c>
      <c r="E112" s="38">
        <v>1.307000041</v>
      </c>
      <c r="F112" s="38">
        <v>1.18599999</v>
      </c>
      <c r="G112" s="37">
        <v>110.2023621</v>
      </c>
      <c r="H112" s="38">
        <v>3.2202894689999999</v>
      </c>
      <c r="I112" s="38">
        <v>3.1241369250000002</v>
      </c>
      <c r="J112" s="36">
        <v>40.395549770000002</v>
      </c>
      <c r="K112" s="36">
        <v>37.817092899999999</v>
      </c>
      <c r="L112" s="33">
        <f t="shared" si="7"/>
        <v>106.81823131359735</v>
      </c>
      <c r="M112" s="38">
        <v>1.373999953</v>
      </c>
      <c r="N112" s="38">
        <v>1.25</v>
      </c>
      <c r="O112" s="37">
        <v>109.91999819999999</v>
      </c>
      <c r="P112" s="38">
        <v>3.4013648029999999</v>
      </c>
      <c r="Q112" s="38">
        <v>3.305383682</v>
      </c>
      <c r="R112" s="36">
        <v>40.241409300000001</v>
      </c>
      <c r="S112" s="36">
        <v>37.69138718</v>
      </c>
      <c r="T112" s="33">
        <f t="shared" si="8"/>
        <v>106.76553003428091</v>
      </c>
      <c r="U112" s="38">
        <v>1.444000006</v>
      </c>
      <c r="V112" s="38">
        <v>1.3159999849999999</v>
      </c>
      <c r="W112" s="37">
        <v>109.7264481</v>
      </c>
      <c r="X112" s="38">
        <v>3.5883433820000001</v>
      </c>
      <c r="Y112" s="38">
        <v>3.4915137289999998</v>
      </c>
      <c r="Z112" s="36">
        <v>39.302364349999998</v>
      </c>
      <c r="AA112" s="36">
        <v>36.8111496</v>
      </c>
      <c r="AB112" s="33">
        <f t="shared" si="9"/>
        <v>106.7675548769061</v>
      </c>
      <c r="AC112" s="38">
        <v>1.4869999890000001</v>
      </c>
      <c r="AD112" s="38">
        <v>1.3559999469999999</v>
      </c>
      <c r="AE112" s="37">
        <v>109.66077420000001</v>
      </c>
      <c r="AF112" s="38">
        <v>3.7834873199999999</v>
      </c>
      <c r="AG112" s="38">
        <v>3.6836667059999999</v>
      </c>
      <c r="AH112" s="36">
        <v>39.117290500000003</v>
      </c>
      <c r="AI112" s="36">
        <v>37.052833560000003</v>
      </c>
      <c r="AJ112" s="33">
        <f t="shared" si="10"/>
        <v>105.57165739202377</v>
      </c>
      <c r="AK112" s="38">
        <v>2.2019999029999999</v>
      </c>
      <c r="AL112" s="38">
        <v>2.0209999079999998</v>
      </c>
      <c r="AM112" s="37">
        <v>108.95596310000001</v>
      </c>
      <c r="AN112" s="38">
        <v>5.6292242999999997</v>
      </c>
      <c r="AO112" s="38">
        <v>5.4543733599999999</v>
      </c>
      <c r="AP112" s="36">
        <v>3.2318258289999999</v>
      </c>
      <c r="AQ112" s="36">
        <v>2.4423632620000002</v>
      </c>
      <c r="AR112" s="33">
        <f t="shared" si="11"/>
        <v>132.32371610247384</v>
      </c>
      <c r="AS112" s="16">
        <v>0.36700001360000001</v>
      </c>
      <c r="AT112" s="16">
        <v>0.27000001070000001</v>
      </c>
      <c r="AU112" s="9">
        <v>135.92591859999999</v>
      </c>
      <c r="AV112" s="16">
        <v>11.35581017</v>
      </c>
      <c r="AW112" s="16">
        <v>11.05486679</v>
      </c>
    </row>
    <row r="113" spans="1:49" x14ac:dyDescent="0.25">
      <c r="A113" s="31" t="s">
        <v>125</v>
      </c>
      <c r="B113" s="32">
        <v>1.015085697</v>
      </c>
      <c r="C113" s="32">
        <v>1.0626429319999999</v>
      </c>
      <c r="D113" s="33">
        <f t="shared" si="6"/>
        <v>95.524626987308665</v>
      </c>
      <c r="E113" s="34">
        <v>6.7000001700000006E-2</v>
      </c>
      <c r="F113" s="34">
        <v>6.4999997599999998E-2</v>
      </c>
      <c r="G113" s="33">
        <v>103.0769272</v>
      </c>
      <c r="H113" s="34">
        <v>6.6004281039999997</v>
      </c>
      <c r="I113" s="34">
        <v>6.1168241500000002</v>
      </c>
      <c r="J113" s="32">
        <v>0.81683450940000002</v>
      </c>
      <c r="K113" s="32">
        <v>0.9257669449</v>
      </c>
      <c r="L113" s="33" t="str">
        <f t="shared" si="7"/>
        <v>NA</v>
      </c>
      <c r="M113" s="34">
        <v>5.4000001399999997E-2</v>
      </c>
      <c r="N113" s="34">
        <v>5.7000000000000002E-2</v>
      </c>
      <c r="O113" s="33">
        <v>94.736846920000005</v>
      </c>
      <c r="P113" s="34">
        <v>6.6108860969999999</v>
      </c>
      <c r="Q113" s="34">
        <v>6.1570572849999996</v>
      </c>
      <c r="R113" s="32">
        <v>1.506798029</v>
      </c>
      <c r="S113" s="32">
        <v>1.6107616419999999</v>
      </c>
      <c r="T113" s="33">
        <f t="shared" si="8"/>
        <v>93.545686072402773</v>
      </c>
      <c r="U113" s="34">
        <v>0.1000000015</v>
      </c>
      <c r="V113" s="34">
        <v>0.1000000015</v>
      </c>
      <c r="W113" s="33">
        <v>100</v>
      </c>
      <c r="X113" s="34">
        <v>6.6365895269999999</v>
      </c>
      <c r="Y113" s="34">
        <v>6.2082433699999999</v>
      </c>
      <c r="Z113" s="32">
        <v>0.76364296669999998</v>
      </c>
      <c r="AA113" s="32">
        <v>0.92476302389999998</v>
      </c>
      <c r="AB113" s="33" t="str">
        <f t="shared" si="9"/>
        <v>NA</v>
      </c>
      <c r="AC113" s="34">
        <v>5.0999998999999997E-2</v>
      </c>
      <c r="AD113" s="34">
        <v>5.7999998300000001E-2</v>
      </c>
      <c r="AE113" s="33">
        <v>87.931037900000007</v>
      </c>
      <c r="AF113" s="34">
        <v>6.6785135269999998</v>
      </c>
      <c r="AG113" s="34">
        <v>6.2718768120000004</v>
      </c>
      <c r="AH113" s="32">
        <v>0.49882632490000001</v>
      </c>
      <c r="AI113" s="32">
        <v>0.73701953890000005</v>
      </c>
      <c r="AJ113" s="33" t="str">
        <f t="shared" si="10"/>
        <v>NA</v>
      </c>
      <c r="AK113" s="34">
        <v>3.20000015E-2</v>
      </c>
      <c r="AL113" s="34">
        <v>4.5000001800000002E-2</v>
      </c>
      <c r="AM113" s="33">
        <v>71.111114499999999</v>
      </c>
      <c r="AN113" s="34">
        <v>6.4150581359999999</v>
      </c>
      <c r="AO113" s="34">
        <v>6.1056728360000001</v>
      </c>
      <c r="AP113" s="32">
        <v>0.17014580970000001</v>
      </c>
      <c r="AQ113" s="32">
        <v>2.5128508000000001E-2</v>
      </c>
      <c r="AR113" s="33" t="str">
        <f t="shared" si="11"/>
        <v>NA</v>
      </c>
      <c r="AS113" s="17">
        <v>7.0000002000000002E-3</v>
      </c>
      <c r="AT113" s="17">
        <v>1E-3</v>
      </c>
      <c r="AU113" s="12">
        <v>700</v>
      </c>
      <c r="AV113" s="17">
        <v>4.1141180989999997</v>
      </c>
      <c r="AW113" s="17">
        <v>3.9795439240000001</v>
      </c>
    </row>
    <row r="114" spans="1:49" x14ac:dyDescent="0.25">
      <c r="A114" s="35" t="s">
        <v>126</v>
      </c>
      <c r="B114" s="36">
        <v>39.020305630000003</v>
      </c>
      <c r="C114" s="36">
        <v>36.777359009999998</v>
      </c>
      <c r="D114" s="33">
        <f t="shared" si="6"/>
        <v>106.09871584142334</v>
      </c>
      <c r="E114" s="38">
        <v>1.8090000150000001</v>
      </c>
      <c r="F114" s="38">
        <v>1.6269999740000001</v>
      </c>
      <c r="G114" s="37">
        <v>111.1862335</v>
      </c>
      <c r="H114" s="38">
        <v>4.6360478399999998</v>
      </c>
      <c r="I114" s="38">
        <v>4.4239177700000001</v>
      </c>
      <c r="J114" s="36">
        <v>37.667854310000003</v>
      </c>
      <c r="K114" s="36">
        <v>35.460292819999999</v>
      </c>
      <c r="L114" s="33">
        <f t="shared" si="7"/>
        <v>106.22544630752432</v>
      </c>
      <c r="M114" s="38">
        <v>1.817999959</v>
      </c>
      <c r="N114" s="38">
        <v>1.628999949</v>
      </c>
      <c r="O114" s="37">
        <v>111.602211</v>
      </c>
      <c r="P114" s="38">
        <v>4.8263964650000002</v>
      </c>
      <c r="Q114" s="38">
        <v>4.5938706399999996</v>
      </c>
      <c r="R114" s="36">
        <v>37.695590969999998</v>
      </c>
      <c r="S114" s="36">
        <v>35.578464510000003</v>
      </c>
      <c r="T114" s="33">
        <f t="shared" si="8"/>
        <v>105.95058412204645</v>
      </c>
      <c r="U114" s="38">
        <v>1.8930000069999999</v>
      </c>
      <c r="V114" s="38">
        <v>1.6959999800000001</v>
      </c>
      <c r="W114" s="37">
        <v>111.6155701</v>
      </c>
      <c r="X114" s="38">
        <v>5.0218076710000004</v>
      </c>
      <c r="Y114" s="38">
        <v>4.7669286729999998</v>
      </c>
      <c r="Z114" s="36">
        <v>34.926246640000002</v>
      </c>
      <c r="AA114" s="36">
        <v>32.830204010000003</v>
      </c>
      <c r="AB114" s="33">
        <f t="shared" si="9"/>
        <v>106.3844946847164</v>
      </c>
      <c r="AC114" s="38">
        <v>1.8240000009999999</v>
      </c>
      <c r="AD114" s="38">
        <v>1.6230000259999999</v>
      </c>
      <c r="AE114" s="37">
        <v>112.38446810000001</v>
      </c>
      <c r="AF114" s="38">
        <v>5.2224335670000004</v>
      </c>
      <c r="AG114" s="38">
        <v>4.9436187739999999</v>
      </c>
      <c r="AH114" s="36">
        <v>27.550239560000001</v>
      </c>
      <c r="AI114" s="36">
        <v>25.85545158</v>
      </c>
      <c r="AJ114" s="33">
        <f t="shared" si="10"/>
        <v>106.55485739537798</v>
      </c>
      <c r="AK114" s="38">
        <v>1.9270000460000001</v>
      </c>
      <c r="AL114" s="38">
        <v>1.6920000310000001</v>
      </c>
      <c r="AM114" s="37">
        <v>113.8888931</v>
      </c>
      <c r="AN114" s="38">
        <v>6.9944944380000003</v>
      </c>
      <c r="AO114" s="38">
        <v>6.544074535</v>
      </c>
      <c r="AP114" s="36">
        <v>5.6370754239999998</v>
      </c>
      <c r="AQ114" s="36">
        <v>4.7037272449999996</v>
      </c>
      <c r="AR114" s="33">
        <f t="shared" si="11"/>
        <v>119.84273599180601</v>
      </c>
      <c r="AS114" s="16">
        <v>0.75400000810000001</v>
      </c>
      <c r="AT114" s="16">
        <v>0.62000000479999995</v>
      </c>
      <c r="AU114" s="9">
        <v>121.6129074</v>
      </c>
      <c r="AV114" s="16">
        <v>13.37573051</v>
      </c>
      <c r="AW114" s="16">
        <v>13.181036949999999</v>
      </c>
    </row>
    <row r="115" spans="1:49" x14ac:dyDescent="0.25">
      <c r="A115" s="31" t="s">
        <v>127</v>
      </c>
      <c r="B115" s="32">
        <v>0.8873223066</v>
      </c>
      <c r="C115" s="32">
        <v>0.63950699570000002</v>
      </c>
      <c r="D115" s="33" t="str">
        <f t="shared" si="6"/>
        <v>NA</v>
      </c>
      <c r="E115" s="34">
        <v>0.3659999967</v>
      </c>
      <c r="F115" s="34">
        <v>0.26399999860000001</v>
      </c>
      <c r="G115" s="33">
        <v>138.63636779999999</v>
      </c>
      <c r="H115" s="34">
        <v>41.247692110000003</v>
      </c>
      <c r="I115" s="34">
        <v>41.281799319999998</v>
      </c>
      <c r="J115" s="32">
        <v>0.83784353730000005</v>
      </c>
      <c r="K115" s="32">
        <v>0.59292870760000005</v>
      </c>
      <c r="L115" s="33" t="str">
        <f t="shared" si="7"/>
        <v>NA</v>
      </c>
      <c r="M115" s="34">
        <v>0.34599998589999997</v>
      </c>
      <c r="N115" s="34">
        <v>0.2450000048</v>
      </c>
      <c r="O115" s="33">
        <v>141.22448729999999</v>
      </c>
      <c r="P115" s="34">
        <v>41.296493529999999</v>
      </c>
      <c r="Q115" s="34">
        <v>41.3203125</v>
      </c>
      <c r="R115" s="32">
        <v>1.089048147</v>
      </c>
      <c r="S115" s="32">
        <v>0.84716928010000003</v>
      </c>
      <c r="T115" s="33" t="str">
        <f t="shared" si="8"/>
        <v>NA</v>
      </c>
      <c r="U115" s="34">
        <v>0.45100000499999998</v>
      </c>
      <c r="V115" s="34">
        <v>0.351000011</v>
      </c>
      <c r="W115" s="33">
        <v>128.4900208</v>
      </c>
      <c r="X115" s="34">
        <v>41.412311549999998</v>
      </c>
      <c r="Y115" s="34">
        <v>41.43209839</v>
      </c>
      <c r="Z115" s="32">
        <v>0.93743199109999997</v>
      </c>
      <c r="AA115" s="32">
        <v>0.70152586699999997</v>
      </c>
      <c r="AB115" s="33" t="str">
        <f t="shared" si="9"/>
        <v>NA</v>
      </c>
      <c r="AC115" s="34">
        <v>0.3899999857</v>
      </c>
      <c r="AD115" s="34">
        <v>0.29199999570000001</v>
      </c>
      <c r="AE115" s="33">
        <v>133.5616455</v>
      </c>
      <c r="AF115" s="34">
        <v>41.603015900000003</v>
      </c>
      <c r="AG115" s="34">
        <v>41.623554230000003</v>
      </c>
      <c r="AH115" s="32">
        <v>0.81534659860000003</v>
      </c>
      <c r="AI115" s="32">
        <v>0.62398195270000001</v>
      </c>
      <c r="AJ115" s="33" t="str">
        <f t="shared" si="10"/>
        <v>NA</v>
      </c>
      <c r="AK115" s="34">
        <v>0.36399999259999999</v>
      </c>
      <c r="AL115" s="34">
        <v>0.2809999883</v>
      </c>
      <c r="AM115" s="33">
        <v>129.5373688</v>
      </c>
      <c r="AN115" s="34">
        <v>44.64358902</v>
      </c>
      <c r="AO115" s="34">
        <v>45.0333519</v>
      </c>
      <c r="AP115" s="32">
        <v>0.31745246049999998</v>
      </c>
      <c r="AQ115" s="32">
        <v>0.24203047159999999</v>
      </c>
      <c r="AR115" s="33" t="str">
        <f t="shared" si="11"/>
        <v>NA</v>
      </c>
      <c r="AS115" s="17">
        <v>0.14800000190000001</v>
      </c>
      <c r="AT115" s="17">
        <v>0.112999998</v>
      </c>
      <c r="AU115" s="12">
        <v>130.9734497</v>
      </c>
      <c r="AV115" s="17">
        <v>46.621150970000002</v>
      </c>
      <c r="AW115" s="17">
        <v>46.688339229999997</v>
      </c>
    </row>
    <row r="116" spans="1:49" x14ac:dyDescent="0.25">
      <c r="A116" s="35" t="s">
        <v>128</v>
      </c>
      <c r="B116" s="36">
        <v>35.1800766</v>
      </c>
      <c r="C116" s="36">
        <v>38.325637819999997</v>
      </c>
      <c r="D116" s="33">
        <f t="shared" si="6"/>
        <v>91.792540453538109</v>
      </c>
      <c r="E116" s="38">
        <v>1.402999997</v>
      </c>
      <c r="F116" s="38">
        <v>1.4630000590000001</v>
      </c>
      <c r="G116" s="37">
        <v>95.898834230000006</v>
      </c>
      <c r="H116" s="38">
        <v>3.9880526070000002</v>
      </c>
      <c r="I116" s="38">
        <v>3.8172881599999999</v>
      </c>
      <c r="J116" s="36">
        <v>33.748207090000001</v>
      </c>
      <c r="K116" s="36">
        <v>36.985988620000001</v>
      </c>
      <c r="L116" s="33">
        <f t="shared" si="7"/>
        <v>91.245924062580869</v>
      </c>
      <c r="M116" s="38">
        <v>1.378999949</v>
      </c>
      <c r="N116" s="38">
        <v>1.450999975</v>
      </c>
      <c r="O116" s="37">
        <v>95.037902829999993</v>
      </c>
      <c r="P116" s="38">
        <v>4.0861430170000004</v>
      </c>
      <c r="Q116" s="38">
        <v>3.9231073859999999</v>
      </c>
      <c r="R116" s="36">
        <v>33.843067169999998</v>
      </c>
      <c r="S116" s="36">
        <v>37.146930689999998</v>
      </c>
      <c r="T116" s="33">
        <f t="shared" si="8"/>
        <v>91.105958261877589</v>
      </c>
      <c r="U116" s="38">
        <v>1.4199999569999999</v>
      </c>
      <c r="V116" s="38">
        <v>1.501000047</v>
      </c>
      <c r="W116" s="37">
        <v>94.60359192</v>
      </c>
      <c r="X116" s="38">
        <v>4.1958374980000004</v>
      </c>
      <c r="Y116" s="38">
        <v>4.0407104489999996</v>
      </c>
      <c r="Z116" s="36">
        <v>31.066717149999999</v>
      </c>
      <c r="AA116" s="36">
        <v>34.515064240000001</v>
      </c>
      <c r="AB116" s="33">
        <f t="shared" si="9"/>
        <v>90.00915349303142</v>
      </c>
      <c r="AC116" s="38">
        <v>1.3409999610000001</v>
      </c>
      <c r="AD116" s="38">
        <v>1.43900001</v>
      </c>
      <c r="AE116" s="37">
        <v>93.18971252</v>
      </c>
      <c r="AF116" s="38">
        <v>4.3165163990000002</v>
      </c>
      <c r="AG116" s="38">
        <v>4.1691942209999997</v>
      </c>
      <c r="AH116" s="36">
        <v>22.659667970000001</v>
      </c>
      <c r="AI116" s="36">
        <v>26.896812440000001</v>
      </c>
      <c r="AJ116" s="33">
        <f t="shared" si="10"/>
        <v>84.246666851501445</v>
      </c>
      <c r="AK116" s="38">
        <v>1.1870000359999999</v>
      </c>
      <c r="AL116" s="38">
        <v>1.3969999550000001</v>
      </c>
      <c r="AM116" s="37">
        <v>84.967796329999999</v>
      </c>
      <c r="AN116" s="38">
        <v>5.2383823390000002</v>
      </c>
      <c r="AO116" s="38">
        <v>5.1939239500000003</v>
      </c>
      <c r="AP116" s="36">
        <v>10.071718219999999</v>
      </c>
      <c r="AQ116" s="36">
        <v>11.29999447</v>
      </c>
      <c r="AR116" s="33">
        <f t="shared" si="11"/>
        <v>89.130293353143557</v>
      </c>
      <c r="AS116" s="16">
        <v>0.53200000520000001</v>
      </c>
      <c r="AT116" s="16">
        <v>0.61199998860000004</v>
      </c>
      <c r="AU116" s="9">
        <v>86.928108219999999</v>
      </c>
      <c r="AV116" s="16">
        <v>5.2821173669999997</v>
      </c>
      <c r="AW116" s="16">
        <v>5.4159321780000003</v>
      </c>
    </row>
    <row r="117" spans="1:49" x14ac:dyDescent="0.25">
      <c r="A117" s="31" t="s">
        <v>129</v>
      </c>
      <c r="B117" s="32">
        <v>10.57072735</v>
      </c>
      <c r="C117" s="32">
        <v>8.8206214900000006</v>
      </c>
      <c r="D117" s="33">
        <f t="shared" si="6"/>
        <v>119.84107199230924</v>
      </c>
      <c r="E117" s="34">
        <v>3.1000000999999999E-3</v>
      </c>
      <c r="F117" s="34">
        <v>2.5999999999999999E-3</v>
      </c>
      <c r="G117" s="33">
        <v>119.2307739</v>
      </c>
      <c r="H117" s="34">
        <v>2.93262694E-2</v>
      </c>
      <c r="I117" s="34">
        <v>2.947638E-2</v>
      </c>
      <c r="J117" s="32">
        <v>10.289390559999999</v>
      </c>
      <c r="K117" s="32">
        <v>8.5779676439999992</v>
      </c>
      <c r="L117" s="33">
        <f t="shared" si="7"/>
        <v>119.95137994250985</v>
      </c>
      <c r="M117" s="34">
        <v>3.1000000999999999E-3</v>
      </c>
      <c r="N117" s="34">
        <v>2.5999999999999999E-3</v>
      </c>
      <c r="O117" s="33">
        <v>119.2307739</v>
      </c>
      <c r="P117" s="34">
        <v>3.0128119500000002E-2</v>
      </c>
      <c r="Q117" s="34">
        <v>3.0310209800000001E-2</v>
      </c>
      <c r="R117" s="32">
        <v>10.95933819</v>
      </c>
      <c r="S117" s="32">
        <v>8.9822273250000002</v>
      </c>
      <c r="T117" s="33">
        <f t="shared" si="8"/>
        <v>122.01136526011938</v>
      </c>
      <c r="U117" s="34">
        <v>3.3999999999999998E-3</v>
      </c>
      <c r="V117" s="34">
        <v>2.7999998999999999E-3</v>
      </c>
      <c r="W117" s="33">
        <v>121.42857359999999</v>
      </c>
      <c r="X117" s="34">
        <v>3.10237706E-2</v>
      </c>
      <c r="Y117" s="34">
        <v>3.1172670400000001E-2</v>
      </c>
      <c r="Z117" s="32">
        <v>8.7462177279999995</v>
      </c>
      <c r="AA117" s="32">
        <v>6.8613758090000001</v>
      </c>
      <c r="AB117" s="33">
        <f t="shared" si="9"/>
        <v>127.4703204061155</v>
      </c>
      <c r="AC117" s="34">
        <v>2.7999998999999999E-3</v>
      </c>
      <c r="AD117" s="34">
        <v>2.2000000000000001E-3</v>
      </c>
      <c r="AE117" s="33">
        <v>127.2727203</v>
      </c>
      <c r="AF117" s="34">
        <v>3.2013841000000001E-2</v>
      </c>
      <c r="AG117" s="34">
        <v>3.2063540100000003E-2</v>
      </c>
      <c r="AH117" s="32">
        <v>9.9085063929999997</v>
      </c>
      <c r="AI117" s="32">
        <v>8.2803564069999993</v>
      </c>
      <c r="AJ117" s="33">
        <f t="shared" si="10"/>
        <v>119.66280080195104</v>
      </c>
      <c r="AK117" s="34">
        <v>3.8999998999999998E-3</v>
      </c>
      <c r="AL117" s="34">
        <v>3.1000000999999999E-3</v>
      </c>
      <c r="AM117" s="33">
        <v>125.8064423</v>
      </c>
      <c r="AN117" s="34">
        <v>3.9360120899999997E-2</v>
      </c>
      <c r="AO117" s="34">
        <v>3.7438001499999998E-2</v>
      </c>
      <c r="AP117" s="32">
        <v>10.463927269999999</v>
      </c>
      <c r="AQ117" s="32">
        <v>9.5797748570000003</v>
      </c>
      <c r="AR117" s="33">
        <f t="shared" si="11"/>
        <v>109.22936526377698</v>
      </c>
      <c r="AS117" s="17">
        <v>5.7999999E-3</v>
      </c>
      <c r="AT117" s="17">
        <v>5.4999999999999997E-3</v>
      </c>
      <c r="AU117" s="12">
        <v>105.45454410000001</v>
      </c>
      <c r="AV117" s="17">
        <v>5.5428519799999999E-2</v>
      </c>
      <c r="AW117" s="17">
        <v>5.7412620599999999E-2</v>
      </c>
    </row>
    <row r="118" spans="1:49" x14ac:dyDescent="0.25">
      <c r="A118" s="35" t="s">
        <v>130</v>
      </c>
      <c r="B118" s="36">
        <v>42.331558229999999</v>
      </c>
      <c r="C118" s="36">
        <v>41.644443510000002</v>
      </c>
      <c r="D118" s="33">
        <f t="shared" si="6"/>
        <v>101.64995534118495</v>
      </c>
      <c r="E118" s="38">
        <v>1.6640000340000001</v>
      </c>
      <c r="F118" s="38">
        <v>1.588999987</v>
      </c>
      <c r="G118" s="37">
        <v>104.7199554</v>
      </c>
      <c r="H118" s="38">
        <v>3.930873632</v>
      </c>
      <c r="I118" s="38">
        <v>3.8156352039999999</v>
      </c>
      <c r="J118" s="36">
        <v>53.692165369999998</v>
      </c>
      <c r="K118" s="36">
        <v>52.868186950000002</v>
      </c>
      <c r="L118" s="33">
        <f t="shared" si="7"/>
        <v>101.5585524443637</v>
      </c>
      <c r="M118" s="38">
        <v>2.1419999600000001</v>
      </c>
      <c r="N118" s="38">
        <v>2.045000076</v>
      </c>
      <c r="O118" s="37">
        <v>104.7432709</v>
      </c>
      <c r="P118" s="38">
        <v>3.9894087310000002</v>
      </c>
      <c r="Q118" s="38">
        <v>3.8681106569999999</v>
      </c>
      <c r="R118" s="36">
        <v>49.857650759999999</v>
      </c>
      <c r="S118" s="36">
        <v>48.931583400000001</v>
      </c>
      <c r="T118" s="33">
        <f t="shared" si="8"/>
        <v>101.89257591038839</v>
      </c>
      <c r="U118" s="38">
        <v>2.0199999809999998</v>
      </c>
      <c r="V118" s="38">
        <v>1.9199999569999999</v>
      </c>
      <c r="W118" s="37">
        <v>105.20833589999999</v>
      </c>
      <c r="X118" s="38">
        <v>4.051534653</v>
      </c>
      <c r="Y118" s="38">
        <v>3.923846245</v>
      </c>
      <c r="Z118" s="36">
        <v>52.585697170000003</v>
      </c>
      <c r="AA118" s="36">
        <v>51.65195465</v>
      </c>
      <c r="AB118" s="33">
        <f t="shared" si="9"/>
        <v>101.80775834395264</v>
      </c>
      <c r="AC118" s="38">
        <v>2.164999962</v>
      </c>
      <c r="AD118" s="38">
        <v>2.0569999220000001</v>
      </c>
      <c r="AE118" s="37">
        <v>105.2503662</v>
      </c>
      <c r="AF118" s="38">
        <v>4.1170892720000003</v>
      </c>
      <c r="AG118" s="38">
        <v>3.9824244979999999</v>
      </c>
      <c r="AH118" s="36">
        <v>42.722576140000001</v>
      </c>
      <c r="AI118" s="36">
        <v>41.933517459999997</v>
      </c>
      <c r="AJ118" s="33">
        <f t="shared" si="10"/>
        <v>101.88168970264104</v>
      </c>
      <c r="AK118" s="38">
        <v>1.9900000099999999</v>
      </c>
      <c r="AL118" s="38">
        <v>1.8700000050000001</v>
      </c>
      <c r="AM118" s="37">
        <v>106.41711429999999</v>
      </c>
      <c r="AN118" s="38">
        <v>4.6579589840000004</v>
      </c>
      <c r="AO118" s="38">
        <v>4.4594397539999999</v>
      </c>
      <c r="AP118" s="36">
        <v>29.64743614</v>
      </c>
      <c r="AQ118" s="36">
        <v>29.427373889999998</v>
      </c>
      <c r="AR118" s="33">
        <f t="shared" si="11"/>
        <v>100.74781477553043</v>
      </c>
      <c r="AS118" s="16">
        <v>1.5499999520000001</v>
      </c>
      <c r="AT118" s="16">
        <v>1.432000041</v>
      </c>
      <c r="AU118" s="9">
        <v>108.2402191</v>
      </c>
      <c r="AV118" s="16">
        <v>5.2281079290000001</v>
      </c>
      <c r="AW118" s="16">
        <v>4.8662176129999999</v>
      </c>
    </row>
    <row r="119" spans="1:49" x14ac:dyDescent="0.25">
      <c r="A119" s="31" t="s">
        <v>131</v>
      </c>
      <c r="B119" s="32">
        <v>1.086876392</v>
      </c>
      <c r="C119" s="32">
        <v>1.1819900270000001</v>
      </c>
      <c r="D119" s="33">
        <f t="shared" si="6"/>
        <v>91.953093272588148</v>
      </c>
      <c r="E119" s="34">
        <v>0.14599999790000001</v>
      </c>
      <c r="F119" s="34">
        <v>0.15600000319999999</v>
      </c>
      <c r="G119" s="33">
        <v>93.589736939999995</v>
      </c>
      <c r="H119" s="34">
        <v>13.43299103</v>
      </c>
      <c r="I119" s="34">
        <v>13.19808102</v>
      </c>
      <c r="J119" s="32">
        <v>0.93036633729999996</v>
      </c>
      <c r="K119" s="32">
        <v>0.99918299909999997</v>
      </c>
      <c r="L119" s="33" t="str">
        <f t="shared" si="7"/>
        <v>NA</v>
      </c>
      <c r="M119" s="34">
        <v>0.12700000410000001</v>
      </c>
      <c r="N119" s="34">
        <v>0.1340000033</v>
      </c>
      <c r="O119" s="33">
        <v>94.776123049999995</v>
      </c>
      <c r="P119" s="34">
        <v>13.650536539999999</v>
      </c>
      <c r="Q119" s="34">
        <v>13.41095638</v>
      </c>
      <c r="R119" s="32">
        <v>0.90088140959999996</v>
      </c>
      <c r="S119" s="32">
        <v>0.93167811629999997</v>
      </c>
      <c r="T119" s="33" t="str">
        <f t="shared" si="8"/>
        <v>NA</v>
      </c>
      <c r="U119" s="34">
        <v>0.125</v>
      </c>
      <c r="V119" s="34">
        <v>0.12700000410000001</v>
      </c>
      <c r="W119" s="33">
        <v>98.425193789999994</v>
      </c>
      <c r="X119" s="34">
        <v>13.87529945</v>
      </c>
      <c r="Y119" s="34">
        <v>13.63131714</v>
      </c>
      <c r="Z119" s="32">
        <v>0.65937846899999997</v>
      </c>
      <c r="AA119" s="32">
        <v>0.66400402780000001</v>
      </c>
      <c r="AB119" s="33" t="str">
        <f t="shared" si="9"/>
        <v>NA</v>
      </c>
      <c r="AC119" s="34">
        <v>9.3000002200000001E-2</v>
      </c>
      <c r="AD119" s="34">
        <v>9.2000000200000001E-2</v>
      </c>
      <c r="AE119" s="33">
        <v>101.0869598</v>
      </c>
      <c r="AF119" s="34">
        <v>14.10419083</v>
      </c>
      <c r="AG119" s="34">
        <v>13.855338100000001</v>
      </c>
      <c r="AH119" s="32">
        <v>0.2043886036</v>
      </c>
      <c r="AI119" s="32">
        <v>7.7403098300000001E-2</v>
      </c>
      <c r="AJ119" s="33" t="str">
        <f t="shared" si="10"/>
        <v>NA</v>
      </c>
      <c r="AK119" s="34">
        <v>3.20000015E-2</v>
      </c>
      <c r="AL119" s="34">
        <v>1.20000001E-2</v>
      </c>
      <c r="AM119" s="33">
        <v>266.66668700000002</v>
      </c>
      <c r="AN119" s="34">
        <v>15.656450270000001</v>
      </c>
      <c r="AO119" s="34">
        <v>15.50325584</v>
      </c>
      <c r="AP119" s="32" t="s">
        <v>184</v>
      </c>
      <c r="AQ119" s="32" t="s">
        <v>184</v>
      </c>
      <c r="AR119" s="33" t="str">
        <f t="shared" si="11"/>
        <v>-</v>
      </c>
      <c r="AS119" s="17" t="s">
        <v>184</v>
      </c>
      <c r="AT119" s="17" t="s">
        <v>184</v>
      </c>
      <c r="AU119" s="12" t="s">
        <v>184</v>
      </c>
      <c r="AV119" s="17">
        <v>13.0456295</v>
      </c>
      <c r="AW119" s="17">
        <v>13.643438339999999</v>
      </c>
    </row>
    <row r="120" spans="1:49" x14ac:dyDescent="0.25">
      <c r="A120" s="35" t="s">
        <v>133</v>
      </c>
      <c r="B120" s="36">
        <v>50.837444310000002</v>
      </c>
      <c r="C120" s="36">
        <v>53.273883820000002</v>
      </c>
      <c r="D120" s="33">
        <f t="shared" si="6"/>
        <v>95.426578024173807</v>
      </c>
      <c r="E120" s="38">
        <v>0.70700001720000005</v>
      </c>
      <c r="F120" s="38">
        <v>0.71100002529999995</v>
      </c>
      <c r="G120" s="37">
        <v>99.437408450000007</v>
      </c>
      <c r="H120" s="38">
        <v>1.3907072540000001</v>
      </c>
      <c r="I120" s="38">
        <v>1.3346127270000001</v>
      </c>
      <c r="J120" s="36">
        <v>51.252933499999997</v>
      </c>
      <c r="K120" s="36">
        <v>53.669742579999998</v>
      </c>
      <c r="L120" s="33">
        <f t="shared" si="7"/>
        <v>95.496887140091076</v>
      </c>
      <c r="M120" s="38">
        <v>0.74299997090000003</v>
      </c>
      <c r="N120" s="38">
        <v>0.74699997900000004</v>
      </c>
      <c r="O120" s="37">
        <v>99.464523319999998</v>
      </c>
      <c r="P120" s="38">
        <v>1.449673057</v>
      </c>
      <c r="Q120" s="38">
        <v>1.391845703</v>
      </c>
      <c r="R120" s="36">
        <v>52.119030000000002</v>
      </c>
      <c r="S120" s="36">
        <v>54.555343630000003</v>
      </c>
      <c r="T120" s="33">
        <f t="shared" si="8"/>
        <v>95.534234654402823</v>
      </c>
      <c r="U120" s="38">
        <v>0.78700000049999996</v>
      </c>
      <c r="V120" s="38">
        <v>0.79100000859999997</v>
      </c>
      <c r="W120" s="37">
        <v>99.494308469999993</v>
      </c>
      <c r="X120" s="38">
        <v>1.5100051160000001</v>
      </c>
      <c r="Y120" s="38">
        <v>1.449903846</v>
      </c>
      <c r="Z120" s="36">
        <v>50.191410060000003</v>
      </c>
      <c r="AA120" s="36">
        <v>52.612632750000003</v>
      </c>
      <c r="AB120" s="33">
        <f t="shared" si="9"/>
        <v>95.398020278694375</v>
      </c>
      <c r="AC120" s="38">
        <v>0.78899997470000005</v>
      </c>
      <c r="AD120" s="38">
        <v>0.79400002960000005</v>
      </c>
      <c r="AE120" s="37">
        <v>99.370269780000001</v>
      </c>
      <c r="AF120" s="38">
        <v>1.571982145</v>
      </c>
      <c r="AG120" s="38">
        <v>1.5091432330000001</v>
      </c>
      <c r="AH120" s="36">
        <v>48.168788910000004</v>
      </c>
      <c r="AI120" s="36">
        <v>50.57356644</v>
      </c>
      <c r="AJ120" s="33">
        <f t="shared" si="10"/>
        <v>95.244991209285189</v>
      </c>
      <c r="AK120" s="38">
        <v>1.0149999860000001</v>
      </c>
      <c r="AL120" s="38">
        <v>1.0190000530000001</v>
      </c>
      <c r="AM120" s="37">
        <v>99.607452390000006</v>
      </c>
      <c r="AN120" s="38">
        <v>2.1071736809999999</v>
      </c>
      <c r="AO120" s="38">
        <v>2.0148866179999998</v>
      </c>
      <c r="AP120" s="36">
        <v>40.634075160000002</v>
      </c>
      <c r="AQ120" s="36">
        <v>42.042972560000003</v>
      </c>
      <c r="AR120" s="33">
        <f t="shared" si="11"/>
        <v>96.648911068337654</v>
      </c>
      <c r="AS120" s="16">
        <v>1.6510000229999999</v>
      </c>
      <c r="AT120" s="16">
        <v>1.6269999740000001</v>
      </c>
      <c r="AU120" s="9">
        <v>101.4751129</v>
      </c>
      <c r="AV120" s="16">
        <v>4.0630922319999998</v>
      </c>
      <c r="AW120" s="16">
        <v>3.8698501589999998</v>
      </c>
    </row>
    <row r="121" spans="1:49" x14ac:dyDescent="0.25">
      <c r="A121" s="39"/>
      <c r="B121" s="40"/>
      <c r="C121" s="40"/>
      <c r="D121" s="41"/>
      <c r="E121" s="42"/>
      <c r="F121" s="42"/>
      <c r="G121" s="41"/>
      <c r="H121" s="42"/>
      <c r="I121" s="42"/>
      <c r="J121" s="40"/>
      <c r="K121" s="40"/>
      <c r="L121" s="41"/>
      <c r="M121" s="42"/>
      <c r="N121" s="42"/>
      <c r="O121" s="41"/>
      <c r="P121" s="42"/>
      <c r="Q121" s="42"/>
      <c r="R121" s="40"/>
      <c r="S121" s="40"/>
      <c r="T121" s="41"/>
      <c r="U121" s="42"/>
      <c r="V121" s="42"/>
      <c r="W121" s="41"/>
      <c r="X121" s="42"/>
      <c r="Y121" s="42"/>
      <c r="Z121" s="40"/>
      <c r="AA121" s="40"/>
      <c r="AB121" s="41"/>
      <c r="AC121" s="42"/>
      <c r="AD121" s="42"/>
      <c r="AE121" s="41"/>
      <c r="AF121" s="42"/>
      <c r="AG121" s="42"/>
      <c r="AH121" s="40"/>
      <c r="AI121" s="40"/>
      <c r="AJ121" s="41"/>
      <c r="AK121" s="42"/>
      <c r="AL121" s="42"/>
      <c r="AM121" s="41"/>
      <c r="AN121" s="42"/>
      <c r="AO121" s="42"/>
      <c r="AP121" s="40"/>
      <c r="AQ121" s="40"/>
      <c r="AR121" s="41"/>
      <c r="AS121" s="22"/>
      <c r="AT121" s="22"/>
      <c r="AU121" s="21"/>
      <c r="AV121" s="22"/>
      <c r="AW121" s="22"/>
    </row>
    <row r="122" spans="1:49" x14ac:dyDescent="0.25">
      <c r="A122" s="43"/>
      <c r="B122" s="44"/>
      <c r="C122" s="44"/>
      <c r="D122" s="45"/>
      <c r="E122" s="46"/>
      <c r="F122" s="46"/>
      <c r="G122" s="45"/>
      <c r="H122" s="46"/>
      <c r="I122" s="46"/>
      <c r="J122" s="44"/>
      <c r="K122" s="44"/>
      <c r="L122" s="45"/>
      <c r="M122" s="46"/>
      <c r="N122" s="46"/>
      <c r="O122" s="45"/>
      <c r="P122" s="46"/>
      <c r="Q122" s="46"/>
      <c r="R122" s="44"/>
      <c r="S122" s="44"/>
      <c r="T122" s="45"/>
      <c r="U122" s="46"/>
      <c r="V122" s="46"/>
      <c r="W122" s="45"/>
      <c r="X122" s="46"/>
      <c r="Y122" s="46"/>
      <c r="Z122" s="44"/>
      <c r="AA122" s="44"/>
      <c r="AB122" s="45"/>
      <c r="AC122" s="46"/>
      <c r="AD122" s="46"/>
      <c r="AE122" s="45"/>
      <c r="AF122" s="46"/>
      <c r="AG122" s="46"/>
      <c r="AH122" s="44"/>
      <c r="AI122" s="44"/>
      <c r="AJ122" s="45"/>
      <c r="AK122" s="46"/>
      <c r="AL122" s="46"/>
      <c r="AM122" s="45"/>
      <c r="AN122" s="46"/>
      <c r="AO122" s="46"/>
      <c r="AP122" s="44"/>
      <c r="AQ122" s="44"/>
      <c r="AR122" s="45"/>
      <c r="AS122" s="29"/>
      <c r="AT122" s="29"/>
      <c r="AU122" s="28"/>
      <c r="AV122" s="29"/>
      <c r="AW122" s="29"/>
    </row>
    <row r="123" spans="1:49" x14ac:dyDescent="0.25">
      <c r="A123" s="53" t="s">
        <v>187</v>
      </c>
      <c r="B123" s="48"/>
      <c r="C123" s="48"/>
      <c r="D123" s="49"/>
      <c r="E123" s="50"/>
      <c r="F123" s="50"/>
      <c r="G123" s="49"/>
      <c r="H123" s="50"/>
      <c r="I123" s="50"/>
      <c r="J123" s="48"/>
      <c r="K123" s="48"/>
      <c r="L123" s="49"/>
      <c r="M123" s="50"/>
      <c r="N123" s="50"/>
      <c r="O123" s="49"/>
      <c r="P123" s="50"/>
      <c r="Q123" s="50"/>
      <c r="R123" s="48"/>
      <c r="S123" s="48"/>
      <c r="T123" s="49"/>
      <c r="U123" s="50"/>
      <c r="V123" s="50"/>
      <c r="W123" s="49"/>
      <c r="X123" s="50"/>
      <c r="Y123" s="50"/>
      <c r="Z123" s="48"/>
      <c r="AA123" s="48"/>
      <c r="AB123" s="49"/>
      <c r="AC123" s="50"/>
      <c r="AD123" s="50"/>
      <c r="AE123" s="49"/>
      <c r="AF123" s="50"/>
      <c r="AG123" s="50"/>
      <c r="AH123" s="48"/>
      <c r="AI123" s="48"/>
      <c r="AJ123" s="49"/>
      <c r="AK123" s="50"/>
      <c r="AL123" s="50"/>
      <c r="AM123" s="49"/>
      <c r="AN123" s="50"/>
      <c r="AO123" s="50"/>
      <c r="AP123" s="48"/>
      <c r="AQ123" s="48"/>
      <c r="AR123" s="49"/>
      <c r="AS123" s="25"/>
      <c r="AT123" s="25"/>
      <c r="AU123" s="24"/>
      <c r="AV123" s="25"/>
      <c r="AW123" s="25"/>
    </row>
    <row r="124" spans="1:49" x14ac:dyDescent="0.25">
      <c r="A124" s="31" t="s">
        <v>176</v>
      </c>
      <c r="B124" s="32">
        <v>7.7521777150000002</v>
      </c>
      <c r="C124" s="32">
        <v>7.6589503289999996</v>
      </c>
      <c r="D124" s="33">
        <f t="shared" ref="D124:D146" si="12">IF(B124="-","-",IF(C124="-","-",IF(B124&lt;1,"NA",IF(C124&lt;1,"NA",B124/C124*100))))</f>
        <v>101.21723450336273</v>
      </c>
      <c r="E124" s="34">
        <v>65.4131012</v>
      </c>
      <c r="F124" s="34">
        <v>65.231796259999996</v>
      </c>
      <c r="G124" s="33">
        <v>100.2779388</v>
      </c>
      <c r="H124" s="34">
        <v>843.80291750000004</v>
      </c>
      <c r="I124" s="34">
        <v>851.70672609999997</v>
      </c>
      <c r="J124" s="32">
        <v>7.9145550729999998</v>
      </c>
      <c r="K124" s="32">
        <v>7.820764542</v>
      </c>
      <c r="L124" s="33">
        <f t="shared" ref="L124:L146" si="13">IF(J124="-","-",IF(K124="-","-",IF(J124&lt;1,"NA",IF(K124&lt;1,"NA",J124/K124*100))))</f>
        <v>101.19925015637941</v>
      </c>
      <c r="M124" s="34">
        <v>67.759498600000001</v>
      </c>
      <c r="N124" s="34">
        <v>67.568397520000005</v>
      </c>
      <c r="O124" s="33">
        <v>100.2828293</v>
      </c>
      <c r="P124" s="34">
        <v>856.13781740000002</v>
      </c>
      <c r="Q124" s="34">
        <v>863.96154790000003</v>
      </c>
      <c r="R124" s="32">
        <v>8.426166534</v>
      </c>
      <c r="S124" s="32">
        <v>8.3448286060000001</v>
      </c>
      <c r="T124" s="33">
        <f t="shared" ref="T124:T146" si="14">IF(R124="-","-",IF(S124="-","-",IF(R124&lt;1,"NA",IF(S124&lt;1,"NA",R124/S124*100))))</f>
        <v>100.97471058832195</v>
      </c>
      <c r="U124" s="34">
        <v>73.220298769999999</v>
      </c>
      <c r="V124" s="34">
        <v>73.174896239999995</v>
      </c>
      <c r="W124" s="33">
        <v>100.06204990000001</v>
      </c>
      <c r="X124" s="34">
        <v>868.96337889999995</v>
      </c>
      <c r="Y124" s="34">
        <v>876.88909909999995</v>
      </c>
      <c r="Z124" s="32">
        <v>7.7264418600000004</v>
      </c>
      <c r="AA124" s="32">
        <v>7.631000996</v>
      </c>
      <c r="AB124" s="33">
        <f t="shared" ref="AB124:AB146" si="15">IF(Z124="-","-",IF(AA124="-","-",IF(Z124&lt;1,"NA",IF(AA124&lt;1,"NA",Z124/AA124*100))))</f>
        <v>101.250699142223</v>
      </c>
      <c r="AC124" s="34">
        <v>68.173103330000004</v>
      </c>
      <c r="AD124" s="34">
        <v>67.959602360000005</v>
      </c>
      <c r="AE124" s="33">
        <v>100.31415560000001</v>
      </c>
      <c r="AF124" s="34">
        <v>882.33502199999998</v>
      </c>
      <c r="AG124" s="34">
        <v>890.57257079999999</v>
      </c>
      <c r="AH124" s="32">
        <v>7.1865768430000001</v>
      </c>
      <c r="AI124" s="32">
        <v>7.0171480180000003</v>
      </c>
      <c r="AJ124" s="33">
        <f t="shared" ref="AJ124:AJ146" si="16">IF(AH124="-","-",IF(AI124="-","-",IF(AH124&lt;1,"NA",IF(AI124&lt;1,"NA",AH124/AI124*100))))</f>
        <v>102.41449695182988</v>
      </c>
      <c r="AK124" s="34">
        <v>69.466796880000004</v>
      </c>
      <c r="AL124" s="34">
        <v>68.931602479999995</v>
      </c>
      <c r="AM124" s="33">
        <v>100.77641300000001</v>
      </c>
      <c r="AN124" s="34">
        <v>966.61871340000005</v>
      </c>
      <c r="AO124" s="34">
        <v>982.33074950000002</v>
      </c>
      <c r="AP124" s="32">
        <v>4.2700781819999998</v>
      </c>
      <c r="AQ124" s="32">
        <v>4.100242615</v>
      </c>
      <c r="AR124" s="33">
        <f t="shared" ref="AR124:AR146" si="17">IF(AP124="-","-",IF(AQ124="-","-",IF(AP124&lt;1,"NA",IF(AQ124&lt;1,"NA",AP124/AQ124*100))))</f>
        <v>104.14208579703764</v>
      </c>
      <c r="AS124" s="17">
        <v>45.812400820000001</v>
      </c>
      <c r="AT124" s="17">
        <v>45.754001619999997</v>
      </c>
      <c r="AU124" s="12">
        <v>100.1276398</v>
      </c>
      <c r="AV124" s="17">
        <v>1072.870361</v>
      </c>
      <c r="AW124" s="17">
        <v>1115.885254</v>
      </c>
    </row>
    <row r="125" spans="1:49" x14ac:dyDescent="0.25">
      <c r="A125" s="35" t="s">
        <v>136</v>
      </c>
      <c r="B125" s="36">
        <v>39.105567929999999</v>
      </c>
      <c r="C125" s="36">
        <v>37.237842559999997</v>
      </c>
      <c r="D125" s="33">
        <f t="shared" si="12"/>
        <v>105.01566482266153</v>
      </c>
      <c r="E125" s="38">
        <v>34.624801640000001</v>
      </c>
      <c r="F125" s="38">
        <v>32.101501460000001</v>
      </c>
      <c r="G125" s="37">
        <v>107.8603821</v>
      </c>
      <c r="H125" s="38">
        <v>88.541870119999999</v>
      </c>
      <c r="I125" s="38">
        <v>86.206665040000004</v>
      </c>
      <c r="J125" s="36">
        <v>39.815994259999997</v>
      </c>
      <c r="K125" s="36">
        <v>38.008228299999999</v>
      </c>
      <c r="L125" s="33">
        <f t="shared" si="13"/>
        <v>104.75624895149348</v>
      </c>
      <c r="M125" s="38">
        <v>36.526000979999999</v>
      </c>
      <c r="N125" s="38">
        <v>33.992801669999999</v>
      </c>
      <c r="O125" s="37">
        <v>107.4521637</v>
      </c>
      <c r="P125" s="38">
        <v>91.737007140000003</v>
      </c>
      <c r="Q125" s="38">
        <v>89.435379030000007</v>
      </c>
      <c r="R125" s="36">
        <v>40.025112149999998</v>
      </c>
      <c r="S125" s="36">
        <v>38.242664339999997</v>
      </c>
      <c r="T125" s="33">
        <f t="shared" si="14"/>
        <v>104.66088814877796</v>
      </c>
      <c r="U125" s="38">
        <v>38.028598789999997</v>
      </c>
      <c r="V125" s="38">
        <v>35.473300930000001</v>
      </c>
      <c r="W125" s="37">
        <v>107.2034378</v>
      </c>
      <c r="X125" s="38">
        <v>95.011848450000002</v>
      </c>
      <c r="Y125" s="38">
        <v>92.758445739999999</v>
      </c>
      <c r="Z125" s="36">
        <v>38.399765010000003</v>
      </c>
      <c r="AA125" s="36">
        <v>36.639049530000001</v>
      </c>
      <c r="AB125" s="33">
        <f t="shared" si="15"/>
        <v>104.80557083927171</v>
      </c>
      <c r="AC125" s="38">
        <v>37.777500150000002</v>
      </c>
      <c r="AD125" s="38">
        <v>35.238201140000001</v>
      </c>
      <c r="AE125" s="37">
        <v>107.20610050000001</v>
      </c>
      <c r="AF125" s="38">
        <v>98.379508970000003</v>
      </c>
      <c r="AG125" s="38">
        <v>96.176628109999996</v>
      </c>
      <c r="AH125" s="36">
        <v>35.931533809999998</v>
      </c>
      <c r="AI125" s="36">
        <v>34.44232178</v>
      </c>
      <c r="AJ125" s="33">
        <f t="shared" si="16"/>
        <v>104.32378525324839</v>
      </c>
      <c r="AK125" s="38">
        <v>46.116500850000001</v>
      </c>
      <c r="AL125" s="38">
        <v>43.49440002</v>
      </c>
      <c r="AM125" s="37">
        <v>106.028595</v>
      </c>
      <c r="AN125" s="38">
        <v>128.34548950000001</v>
      </c>
      <c r="AO125" s="38">
        <v>126.2818527</v>
      </c>
      <c r="AP125" s="36">
        <v>16.120054240000002</v>
      </c>
      <c r="AQ125" s="36">
        <v>15.669979100000001</v>
      </c>
      <c r="AR125" s="33">
        <f t="shared" si="17"/>
        <v>102.8722127651083</v>
      </c>
      <c r="AS125" s="16">
        <v>38.006599430000001</v>
      </c>
      <c r="AT125" s="16">
        <v>36.891601559999998</v>
      </c>
      <c r="AU125" s="9">
        <v>103.0223618</v>
      </c>
      <c r="AV125" s="16">
        <v>235.77215580000001</v>
      </c>
      <c r="AW125" s="16">
        <v>235.42852780000001</v>
      </c>
    </row>
    <row r="126" spans="1:49" x14ac:dyDescent="0.25">
      <c r="A126" s="31" t="s">
        <v>137</v>
      </c>
      <c r="B126" s="32">
        <v>3.6726541519999998</v>
      </c>
      <c r="C126" s="32">
        <v>3.70335722</v>
      </c>
      <c r="D126" s="33">
        <f t="shared" si="12"/>
        <v>99.1709396049026</v>
      </c>
      <c r="E126" s="34">
        <v>1.8222000599999999</v>
      </c>
      <c r="F126" s="34">
        <v>1.799399972</v>
      </c>
      <c r="G126" s="33">
        <v>101.26709750000001</v>
      </c>
      <c r="H126" s="34">
        <v>49.615344999999998</v>
      </c>
      <c r="I126" s="34">
        <v>48.588344569999997</v>
      </c>
      <c r="J126" s="32">
        <v>4.0040431019999998</v>
      </c>
      <c r="K126" s="32">
        <v>4.0542006490000002</v>
      </c>
      <c r="L126" s="33">
        <f t="shared" si="13"/>
        <v>98.762825243679728</v>
      </c>
      <c r="M126" s="34">
        <v>2.0367999079999999</v>
      </c>
      <c r="N126" s="34">
        <v>2.0206999780000001</v>
      </c>
      <c r="O126" s="33">
        <v>100.7967529</v>
      </c>
      <c r="P126" s="34">
        <v>50.86858368</v>
      </c>
      <c r="Q126" s="34">
        <v>49.842128750000001</v>
      </c>
      <c r="R126" s="32">
        <v>4.2182064060000002</v>
      </c>
      <c r="S126" s="32">
        <v>4.2913637160000002</v>
      </c>
      <c r="T126" s="33">
        <f t="shared" si="14"/>
        <v>98.295243310949417</v>
      </c>
      <c r="U126" s="34">
        <v>2.198499918</v>
      </c>
      <c r="V126" s="34">
        <v>2.1932001109999999</v>
      </c>
      <c r="W126" s="33">
        <v>100.2416458</v>
      </c>
      <c r="X126" s="34">
        <v>52.11930847</v>
      </c>
      <c r="Y126" s="34">
        <v>51.1072998</v>
      </c>
      <c r="Z126" s="32">
        <v>3.575781584</v>
      </c>
      <c r="AA126" s="32">
        <v>3.6567947859999999</v>
      </c>
      <c r="AB126" s="33">
        <f t="shared" si="15"/>
        <v>97.784584404075446</v>
      </c>
      <c r="AC126" s="34">
        <v>1.9079999919999999</v>
      </c>
      <c r="AD126" s="34">
        <v>1.9153000120000001</v>
      </c>
      <c r="AE126" s="33">
        <v>99.618858340000003</v>
      </c>
      <c r="AF126" s="34">
        <v>53.358963009999997</v>
      </c>
      <c r="AG126" s="34">
        <v>52.37646866</v>
      </c>
      <c r="AH126" s="32">
        <v>3.1723079680000001</v>
      </c>
      <c r="AI126" s="32">
        <v>3.2507364750000001</v>
      </c>
      <c r="AJ126" s="33">
        <f t="shared" si="16"/>
        <v>97.587361891584891</v>
      </c>
      <c r="AK126" s="34">
        <v>1.9665999409999999</v>
      </c>
      <c r="AL126" s="34">
        <v>2.002799988</v>
      </c>
      <c r="AM126" s="33">
        <v>98.192527769999998</v>
      </c>
      <c r="AN126" s="34">
        <v>61.992717740000003</v>
      </c>
      <c r="AO126" s="34">
        <v>61.61065292</v>
      </c>
      <c r="AP126" s="32">
        <v>1.12254107</v>
      </c>
      <c r="AQ126" s="32">
        <v>1.0483461620000001</v>
      </c>
      <c r="AR126" s="33">
        <f t="shared" si="17"/>
        <v>107.07732910076699</v>
      </c>
      <c r="AS126" s="17">
        <v>0.86869996790000004</v>
      </c>
      <c r="AT126" s="17">
        <v>0.82190001010000002</v>
      </c>
      <c r="AU126" s="12">
        <v>105.6941147</v>
      </c>
      <c r="AV126" s="17">
        <v>77.386924739999998</v>
      </c>
      <c r="AW126" s="17">
        <v>78.399681090000001</v>
      </c>
    </row>
    <row r="127" spans="1:49" x14ac:dyDescent="0.25">
      <c r="A127" s="51" t="s">
        <v>138</v>
      </c>
      <c r="B127" s="36">
        <v>2.101509809</v>
      </c>
      <c r="C127" s="36">
        <v>2.171985388</v>
      </c>
      <c r="D127" s="33">
        <f t="shared" si="12"/>
        <v>96.755246172954458</v>
      </c>
      <c r="E127" s="38">
        <v>0.57539999490000004</v>
      </c>
      <c r="F127" s="38">
        <v>0.58230000729999998</v>
      </c>
      <c r="G127" s="37">
        <v>98.815040589999995</v>
      </c>
      <c r="H127" s="38">
        <v>27.380313869999998</v>
      </c>
      <c r="I127" s="38">
        <v>26.809574130000001</v>
      </c>
      <c r="J127" s="36">
        <v>2.412978888</v>
      </c>
      <c r="K127" s="36">
        <v>2.4980976579999998</v>
      </c>
      <c r="L127" s="33">
        <f t="shared" si="13"/>
        <v>96.592656426884986</v>
      </c>
      <c r="M127" s="38">
        <v>0.67869997019999995</v>
      </c>
      <c r="N127" s="38">
        <v>0.68769997360000001</v>
      </c>
      <c r="O127" s="37">
        <v>98.691291809999996</v>
      </c>
      <c r="P127" s="38">
        <v>28.127058030000001</v>
      </c>
      <c r="Q127" s="38">
        <v>27.52894783</v>
      </c>
      <c r="R127" s="36">
        <v>2.7976498599999999</v>
      </c>
      <c r="S127" s="36">
        <v>2.915851355</v>
      </c>
      <c r="T127" s="33">
        <f t="shared" si="14"/>
        <v>95.946244145905709</v>
      </c>
      <c r="U127" s="38">
        <v>0.80790001150000001</v>
      </c>
      <c r="V127" s="38">
        <v>0.82419997450000004</v>
      </c>
      <c r="W127" s="37">
        <v>98.02233124</v>
      </c>
      <c r="X127" s="38">
        <v>28.87780952</v>
      </c>
      <c r="Y127" s="38">
        <v>28.266185759999999</v>
      </c>
      <c r="Z127" s="36">
        <v>2.1533434389999999</v>
      </c>
      <c r="AA127" s="36">
        <v>2.3093330860000001</v>
      </c>
      <c r="AB127" s="33">
        <f t="shared" si="15"/>
        <v>93.245251282906523</v>
      </c>
      <c r="AC127" s="38">
        <v>0.63800001139999996</v>
      </c>
      <c r="AD127" s="38">
        <v>0.67009997369999996</v>
      </c>
      <c r="AE127" s="37">
        <v>95.209678650000001</v>
      </c>
      <c r="AF127" s="38">
        <v>29.628343579999999</v>
      </c>
      <c r="AG127" s="38">
        <v>29.01703453</v>
      </c>
      <c r="AH127" s="36">
        <v>1.7805224660000001</v>
      </c>
      <c r="AI127" s="36">
        <v>1.992141962</v>
      </c>
      <c r="AJ127" s="33">
        <f t="shared" si="16"/>
        <v>89.377288364151227</v>
      </c>
      <c r="AK127" s="38">
        <v>0.61790001390000004</v>
      </c>
      <c r="AL127" s="38">
        <v>0.68759995699999998</v>
      </c>
      <c r="AM127" s="37">
        <v>89.863296509999998</v>
      </c>
      <c r="AN127" s="38">
        <v>34.703296659999999</v>
      </c>
      <c r="AO127" s="38">
        <v>34.515609740000002</v>
      </c>
      <c r="AP127" s="36">
        <v>0.46073934439999997</v>
      </c>
      <c r="AQ127" s="36">
        <v>0.4589216411</v>
      </c>
      <c r="AR127" s="33" t="str">
        <f t="shared" si="17"/>
        <v>NA</v>
      </c>
      <c r="AS127" s="16">
        <v>0.1963</v>
      </c>
      <c r="AT127" s="16">
        <v>0.2016000003</v>
      </c>
      <c r="AU127" s="9">
        <v>97.371032709999994</v>
      </c>
      <c r="AV127" s="16">
        <v>42.605434420000002</v>
      </c>
      <c r="AW127" s="16">
        <v>43.929069519999999</v>
      </c>
    </row>
    <row r="128" spans="1:49" x14ac:dyDescent="0.25">
      <c r="A128" s="52" t="s">
        <v>139</v>
      </c>
      <c r="B128" s="32">
        <v>5.6073679920000004</v>
      </c>
      <c r="C128" s="32">
        <v>5.5884704589999998</v>
      </c>
      <c r="D128" s="33">
        <f t="shared" si="12"/>
        <v>100.33815214983497</v>
      </c>
      <c r="E128" s="34">
        <v>1.2467999460000001</v>
      </c>
      <c r="F128" s="34">
        <v>1.2171000240000001</v>
      </c>
      <c r="G128" s="33">
        <v>102.4402237</v>
      </c>
      <c r="H128" s="34">
        <v>22.235029220000001</v>
      </c>
      <c r="I128" s="34">
        <v>21.778768540000002</v>
      </c>
      <c r="J128" s="32">
        <v>5.9718952180000002</v>
      </c>
      <c r="K128" s="32">
        <v>5.9740476610000002</v>
      </c>
      <c r="L128" s="33">
        <f t="shared" si="13"/>
        <v>99.963970106665684</v>
      </c>
      <c r="M128" s="34">
        <v>1.3581000569999999</v>
      </c>
      <c r="N128" s="34">
        <v>1.3329999450000001</v>
      </c>
      <c r="O128" s="33">
        <v>101.8829803</v>
      </c>
      <c r="P128" s="34">
        <v>22.74152565</v>
      </c>
      <c r="Q128" s="34">
        <v>22.31317902</v>
      </c>
      <c r="R128" s="32">
        <v>5.983262539</v>
      </c>
      <c r="S128" s="32">
        <v>5.9935779570000003</v>
      </c>
      <c r="T128" s="33">
        <f t="shared" si="14"/>
        <v>99.827892152667303</v>
      </c>
      <c r="U128" s="34">
        <v>1.3905999659999999</v>
      </c>
      <c r="V128" s="34">
        <v>1.3690000769999999</v>
      </c>
      <c r="W128" s="33">
        <v>101.57778930000001</v>
      </c>
      <c r="X128" s="34">
        <v>23.241500850000001</v>
      </c>
      <c r="Y128" s="34">
        <v>22.841115949999999</v>
      </c>
      <c r="Z128" s="32">
        <v>5.3517360690000002</v>
      </c>
      <c r="AA128" s="32">
        <v>5.3306078909999997</v>
      </c>
      <c r="AB128" s="33">
        <f t="shared" si="15"/>
        <v>100.39635588345699</v>
      </c>
      <c r="AC128" s="34">
        <v>1.269999981</v>
      </c>
      <c r="AD128" s="34">
        <v>1.245199919</v>
      </c>
      <c r="AE128" s="33">
        <v>101.9916534</v>
      </c>
      <c r="AF128" s="34">
        <v>23.730617519999999</v>
      </c>
      <c r="AG128" s="34">
        <v>23.359436039999999</v>
      </c>
      <c r="AH128" s="32">
        <v>4.9422087670000003</v>
      </c>
      <c r="AI128" s="32">
        <v>4.8540239329999997</v>
      </c>
      <c r="AJ128" s="33">
        <f t="shared" si="16"/>
        <v>101.81673669551725</v>
      </c>
      <c r="AK128" s="34">
        <v>1.3487000469999999</v>
      </c>
      <c r="AL128" s="34">
        <v>1.315199971</v>
      </c>
      <c r="AM128" s="33">
        <v>102.54714970000001</v>
      </c>
      <c r="AN128" s="34">
        <v>27.289419169999999</v>
      </c>
      <c r="AO128" s="34">
        <v>27.095045089999999</v>
      </c>
      <c r="AP128" s="32">
        <v>1.9332121609999999</v>
      </c>
      <c r="AQ128" s="32">
        <v>1.799503922</v>
      </c>
      <c r="AR128" s="33">
        <f t="shared" si="17"/>
        <v>107.43028327781549</v>
      </c>
      <c r="AS128" s="17">
        <v>0.67239999770000003</v>
      </c>
      <c r="AT128" s="17">
        <v>0.62029999489999998</v>
      </c>
      <c r="AU128" s="12">
        <v>108.3991623</v>
      </c>
      <c r="AV128" s="17">
        <v>34.781490329999997</v>
      </c>
      <c r="AW128" s="17">
        <v>34.470611570000003</v>
      </c>
    </row>
    <row r="129" spans="1:49" x14ac:dyDescent="0.25">
      <c r="A129" s="35" t="s">
        <v>177</v>
      </c>
      <c r="B129" s="36">
        <v>8.5640783309999993</v>
      </c>
      <c r="C129" s="36">
        <v>9.285047531</v>
      </c>
      <c r="D129" s="33">
        <f t="shared" si="12"/>
        <v>92.235158758284214</v>
      </c>
      <c r="E129" s="38">
        <v>19.541398999999998</v>
      </c>
      <c r="F129" s="38">
        <v>22.038299559999999</v>
      </c>
      <c r="G129" s="37">
        <v>88.670173649999995</v>
      </c>
      <c r="H129" s="38">
        <v>228.17866520000001</v>
      </c>
      <c r="I129" s="38">
        <v>237.35256960000001</v>
      </c>
      <c r="J129" s="36">
        <v>8.3679780959999999</v>
      </c>
      <c r="K129" s="36">
        <v>9.1019573210000004</v>
      </c>
      <c r="L129" s="33">
        <f t="shared" si="13"/>
        <v>91.936028712125832</v>
      </c>
      <c r="M129" s="38">
        <v>19.564699170000001</v>
      </c>
      <c r="N129" s="38">
        <v>22.098699570000001</v>
      </c>
      <c r="O129" s="37">
        <v>88.533256530000003</v>
      </c>
      <c r="P129" s="38">
        <v>233.80438229999999</v>
      </c>
      <c r="Q129" s="38">
        <v>242.7906189</v>
      </c>
      <c r="R129" s="36">
        <v>9.3455657960000007</v>
      </c>
      <c r="S129" s="36">
        <v>10.095755580000001</v>
      </c>
      <c r="T129" s="33">
        <f t="shared" si="14"/>
        <v>92.5692556831888</v>
      </c>
      <c r="U129" s="38">
        <v>22.381500240000001</v>
      </c>
      <c r="V129" s="38">
        <v>25.066598890000002</v>
      </c>
      <c r="W129" s="37">
        <v>89.288139340000001</v>
      </c>
      <c r="X129" s="38">
        <v>239.48791499999999</v>
      </c>
      <c r="Y129" s="38">
        <v>248.28849790000001</v>
      </c>
      <c r="Z129" s="36">
        <v>7.707697392</v>
      </c>
      <c r="AA129" s="36">
        <v>8.4343900680000008</v>
      </c>
      <c r="AB129" s="33">
        <f t="shared" si="15"/>
        <v>91.384170400690067</v>
      </c>
      <c r="AC129" s="38">
        <v>18.898900990000001</v>
      </c>
      <c r="AD129" s="38">
        <v>21.409601210000002</v>
      </c>
      <c r="AE129" s="37">
        <v>88.273017879999998</v>
      </c>
      <c r="AF129" s="38">
        <v>245.19515989999999</v>
      </c>
      <c r="AG129" s="38">
        <v>253.83697509999999</v>
      </c>
      <c r="AH129" s="36">
        <v>4.9204778669999998</v>
      </c>
      <c r="AI129" s="36">
        <v>5.4990873340000004</v>
      </c>
      <c r="AJ129" s="33">
        <f t="shared" si="16"/>
        <v>89.478081873285618</v>
      </c>
      <c r="AK129" s="38">
        <v>14.05379963</v>
      </c>
      <c r="AL129" s="38">
        <v>16.2621994</v>
      </c>
      <c r="AM129" s="37">
        <v>86.420043949999993</v>
      </c>
      <c r="AN129" s="38">
        <v>285.61859129999999</v>
      </c>
      <c r="AO129" s="38">
        <v>295.72543330000002</v>
      </c>
      <c r="AP129" s="36">
        <v>1.0509433749999999</v>
      </c>
      <c r="AQ129" s="36">
        <v>1.2950156930000001</v>
      </c>
      <c r="AR129" s="33">
        <f t="shared" si="17"/>
        <v>81.152945148132645</v>
      </c>
      <c r="AS129" s="16">
        <v>3.4150998590000001</v>
      </c>
      <c r="AT129" s="16">
        <v>4.4881000520000001</v>
      </c>
      <c r="AU129" s="9">
        <v>76.092330930000003</v>
      </c>
      <c r="AV129" s="16">
        <v>324.95565800000003</v>
      </c>
      <c r="AW129" s="16">
        <v>346.56723019999998</v>
      </c>
    </row>
    <row r="130" spans="1:49" x14ac:dyDescent="0.25">
      <c r="A130" s="52" t="s">
        <v>140</v>
      </c>
      <c r="B130" s="32">
        <v>24.589595790000001</v>
      </c>
      <c r="C130" s="32">
        <v>26.53662491</v>
      </c>
      <c r="D130" s="33">
        <f t="shared" si="12"/>
        <v>92.662860757148195</v>
      </c>
      <c r="E130" s="34">
        <v>1.549000025</v>
      </c>
      <c r="F130" s="34">
        <v>1.607000113</v>
      </c>
      <c r="G130" s="33">
        <v>96.390785219999998</v>
      </c>
      <c r="H130" s="34">
        <v>6.2994122509999997</v>
      </c>
      <c r="I130" s="34">
        <v>6.0557818409999999</v>
      </c>
      <c r="J130" s="32">
        <v>23.3814888</v>
      </c>
      <c r="K130" s="32">
        <v>25.397308349999999</v>
      </c>
      <c r="L130" s="33">
        <f t="shared" si="13"/>
        <v>92.062861456733856</v>
      </c>
      <c r="M130" s="34">
        <v>1.5089999439999999</v>
      </c>
      <c r="N130" s="34">
        <v>1.579999924</v>
      </c>
      <c r="O130" s="33">
        <v>95.506332400000005</v>
      </c>
      <c r="P130" s="34">
        <v>6.4538230900000002</v>
      </c>
      <c r="Q130" s="34">
        <v>6.221131325</v>
      </c>
      <c r="R130" s="32">
        <v>23.513904570000001</v>
      </c>
      <c r="S130" s="32">
        <v>25.613809589999999</v>
      </c>
      <c r="T130" s="33">
        <f t="shared" si="14"/>
        <v>91.801668499871141</v>
      </c>
      <c r="U130" s="34">
        <v>1.5590000150000001</v>
      </c>
      <c r="V130" s="34">
        <v>1.641000032</v>
      </c>
      <c r="W130" s="33">
        <v>95.003044130000006</v>
      </c>
      <c r="X130" s="34">
        <v>6.6301198010000002</v>
      </c>
      <c r="Y130" s="34">
        <v>6.4067001340000003</v>
      </c>
      <c r="Z130" s="32">
        <v>21.36895943</v>
      </c>
      <c r="AA130" s="32">
        <v>23.580291750000001</v>
      </c>
      <c r="AB130" s="33">
        <f t="shared" si="15"/>
        <v>90.622116369700976</v>
      </c>
      <c r="AC130" s="34">
        <v>1.458999991</v>
      </c>
      <c r="AD130" s="34">
        <v>1.5590000150000001</v>
      </c>
      <c r="AE130" s="33">
        <v>93.585632320000002</v>
      </c>
      <c r="AF130" s="34">
        <v>6.8276605610000001</v>
      </c>
      <c r="AG130" s="34">
        <v>6.6114535329999997</v>
      </c>
      <c r="AH130" s="32">
        <v>15.515508649999999</v>
      </c>
      <c r="AI130" s="32">
        <v>18.30579376</v>
      </c>
      <c r="AJ130" s="33">
        <f t="shared" si="16"/>
        <v>84.757366183721274</v>
      </c>
      <c r="AK130" s="34">
        <v>1.2929999830000001</v>
      </c>
      <c r="AL130" s="34">
        <v>1.5079998969999999</v>
      </c>
      <c r="AM130" s="33">
        <v>85.742713929999994</v>
      </c>
      <c r="AN130" s="34">
        <v>8.3335971830000002</v>
      </c>
      <c r="AO130" s="34">
        <v>8.2378282550000002</v>
      </c>
      <c r="AP130" s="32">
        <v>6.3252611160000001</v>
      </c>
      <c r="AQ130" s="32">
        <v>7.0880112649999996</v>
      </c>
      <c r="AR130" s="33">
        <f t="shared" si="17"/>
        <v>89.238869402389426</v>
      </c>
      <c r="AS130" s="17">
        <v>0.56400001050000004</v>
      </c>
      <c r="AT130" s="17">
        <v>0.64599996810000004</v>
      </c>
      <c r="AU130" s="12">
        <v>87.306510930000002</v>
      </c>
      <c r="AV130" s="17">
        <v>8.9166278840000004</v>
      </c>
      <c r="AW130" s="17">
        <v>9.1139802929999991</v>
      </c>
    </row>
    <row r="131" spans="1:49" x14ac:dyDescent="0.25">
      <c r="A131" s="51" t="s">
        <v>141</v>
      </c>
      <c r="B131" s="36">
        <v>8.1090946200000005</v>
      </c>
      <c r="C131" s="36">
        <v>8.8333692549999991</v>
      </c>
      <c r="D131" s="33">
        <f t="shared" si="12"/>
        <v>91.800697852747021</v>
      </c>
      <c r="E131" s="38">
        <v>17.992399219999999</v>
      </c>
      <c r="F131" s="38">
        <v>20.431299209999999</v>
      </c>
      <c r="G131" s="37">
        <v>88.062919620000002</v>
      </c>
      <c r="H131" s="38">
        <v>221.87925720000001</v>
      </c>
      <c r="I131" s="38">
        <v>231.29679870000001</v>
      </c>
      <c r="J131" s="36">
        <v>7.9417886729999996</v>
      </c>
      <c r="K131" s="36">
        <v>8.6734342580000003</v>
      </c>
      <c r="L131" s="33">
        <f t="shared" si="13"/>
        <v>91.564522618878868</v>
      </c>
      <c r="M131" s="38">
        <v>18.055700300000002</v>
      </c>
      <c r="N131" s="38">
        <v>20.518699649999999</v>
      </c>
      <c r="O131" s="37">
        <v>87.996314999999996</v>
      </c>
      <c r="P131" s="38">
        <v>227.35055539999999</v>
      </c>
      <c r="Q131" s="38">
        <v>236.56948850000001</v>
      </c>
      <c r="R131" s="36">
        <v>8.9421529769999992</v>
      </c>
      <c r="S131" s="36">
        <v>9.6847305299999995</v>
      </c>
      <c r="T131" s="33">
        <f t="shared" si="14"/>
        <v>92.332491330556408</v>
      </c>
      <c r="U131" s="38">
        <v>20.822500229999999</v>
      </c>
      <c r="V131" s="38">
        <v>23.42560005</v>
      </c>
      <c r="W131" s="37">
        <v>88.887802120000003</v>
      </c>
      <c r="X131" s="38">
        <v>232.8578033</v>
      </c>
      <c r="Y131" s="38">
        <v>241.88179020000001</v>
      </c>
      <c r="Z131" s="36">
        <v>7.3163909909999996</v>
      </c>
      <c r="AA131" s="36">
        <v>8.0293502809999993</v>
      </c>
      <c r="AB131" s="33">
        <f t="shared" si="15"/>
        <v>91.120585538694357</v>
      </c>
      <c r="AC131" s="38">
        <v>17.439899440000001</v>
      </c>
      <c r="AD131" s="38">
        <v>19.8506012</v>
      </c>
      <c r="AE131" s="37">
        <v>87.855773929999998</v>
      </c>
      <c r="AF131" s="38">
        <v>238.36750789999999</v>
      </c>
      <c r="AG131" s="38">
        <v>247.22550960000001</v>
      </c>
      <c r="AH131" s="36">
        <v>4.6020522120000003</v>
      </c>
      <c r="AI131" s="36">
        <v>5.132116795</v>
      </c>
      <c r="AJ131" s="33">
        <f t="shared" si="16"/>
        <v>89.671618862680234</v>
      </c>
      <c r="AK131" s="38">
        <v>12.760800359999999</v>
      </c>
      <c r="AL131" s="38">
        <v>14.754199979999999</v>
      </c>
      <c r="AM131" s="37">
        <v>86.489273069999996</v>
      </c>
      <c r="AN131" s="38">
        <v>277.2850037</v>
      </c>
      <c r="AO131" s="38">
        <v>287.4876099</v>
      </c>
      <c r="AP131" s="36">
        <v>0.90213537219999995</v>
      </c>
      <c r="AQ131" s="36">
        <v>1.138557673</v>
      </c>
      <c r="AR131" s="33" t="str">
        <f t="shared" si="17"/>
        <v>NA</v>
      </c>
      <c r="AS131" s="16">
        <v>2.8510999680000002</v>
      </c>
      <c r="AT131" s="16">
        <v>3.842099905</v>
      </c>
      <c r="AU131" s="9">
        <v>74.206817630000003</v>
      </c>
      <c r="AV131" s="16">
        <v>316.03903200000002</v>
      </c>
      <c r="AW131" s="16">
        <v>337.4532471</v>
      </c>
    </row>
    <row r="132" spans="1:49" x14ac:dyDescent="0.25">
      <c r="A132" s="31" t="s">
        <v>178</v>
      </c>
      <c r="B132" s="32">
        <v>1.4535365099999999</v>
      </c>
      <c r="C132" s="32">
        <v>1.468507051</v>
      </c>
      <c r="D132" s="33">
        <f t="shared" si="12"/>
        <v>98.980560495790215</v>
      </c>
      <c r="E132" s="34">
        <v>4.2908997539999998</v>
      </c>
      <c r="F132" s="34">
        <v>4.4422998429999998</v>
      </c>
      <c r="G132" s="33">
        <v>96.591850280000003</v>
      </c>
      <c r="H132" s="34">
        <v>295.20413209999998</v>
      </c>
      <c r="I132" s="34">
        <v>302.50448610000001</v>
      </c>
      <c r="J132" s="32">
        <v>1.407552242</v>
      </c>
      <c r="K132" s="32">
        <v>1.4123599529999999</v>
      </c>
      <c r="L132" s="33">
        <f t="shared" si="13"/>
        <v>99.659597329293575</v>
      </c>
      <c r="M132" s="34">
        <v>4.1697001460000003</v>
      </c>
      <c r="N132" s="34">
        <v>4.2855000499999996</v>
      </c>
      <c r="O132" s="33">
        <v>97.297866819999996</v>
      </c>
      <c r="P132" s="34">
        <v>296.23767090000001</v>
      </c>
      <c r="Q132" s="34">
        <v>303.42831419999999</v>
      </c>
      <c r="R132" s="32">
        <v>1.464449763</v>
      </c>
      <c r="S132" s="32">
        <v>1.4713234900000001</v>
      </c>
      <c r="T132" s="33">
        <f t="shared" si="14"/>
        <v>99.532820141408877</v>
      </c>
      <c r="U132" s="34">
        <v>4.3565998080000004</v>
      </c>
      <c r="V132" s="34">
        <v>4.4836001400000001</v>
      </c>
      <c r="W132" s="33">
        <v>97.167449950000005</v>
      </c>
      <c r="X132" s="34">
        <v>297.49057010000001</v>
      </c>
      <c r="Y132" s="34">
        <v>304.7324524</v>
      </c>
      <c r="Z132" s="32">
        <v>1.3118275399999999</v>
      </c>
      <c r="AA132" s="32">
        <v>1.308052778</v>
      </c>
      <c r="AB132" s="33">
        <f t="shared" si="15"/>
        <v>100.28857872277688</v>
      </c>
      <c r="AC132" s="34">
        <v>3.9226999280000001</v>
      </c>
      <c r="AD132" s="34">
        <v>4.0089998250000001</v>
      </c>
      <c r="AE132" s="33">
        <v>97.847343440000003</v>
      </c>
      <c r="AF132" s="34">
        <v>299.0255737</v>
      </c>
      <c r="AG132" s="34">
        <v>306.48608400000001</v>
      </c>
      <c r="AH132" s="32">
        <v>0.80576294660000003</v>
      </c>
      <c r="AI132" s="32">
        <v>0.78085011240000002</v>
      </c>
      <c r="AJ132" s="33" t="str">
        <f t="shared" si="16"/>
        <v>NA</v>
      </c>
      <c r="AK132" s="34">
        <v>2.3881001469999998</v>
      </c>
      <c r="AL132" s="34">
        <v>2.4012999530000001</v>
      </c>
      <c r="AM132" s="33">
        <v>99.450302120000003</v>
      </c>
      <c r="AN132" s="34">
        <v>296.37750240000003</v>
      </c>
      <c r="AO132" s="34">
        <v>307.52380369999997</v>
      </c>
      <c r="AP132" s="32">
        <v>0.1823143065</v>
      </c>
      <c r="AQ132" s="32">
        <v>0.1981026679</v>
      </c>
      <c r="AR132" s="33" t="str">
        <f t="shared" si="17"/>
        <v>NA</v>
      </c>
      <c r="AS132" s="17">
        <v>0.45100000499999998</v>
      </c>
      <c r="AT132" s="17">
        <v>0.53400003910000005</v>
      </c>
      <c r="AU132" s="12">
        <v>84.456924439999995</v>
      </c>
      <c r="AV132" s="17">
        <v>247.3749847</v>
      </c>
      <c r="AW132" s="17">
        <v>269.55722050000003</v>
      </c>
    </row>
    <row r="133" spans="1:49" x14ac:dyDescent="0.25">
      <c r="A133" s="51" t="s">
        <v>142</v>
      </c>
      <c r="B133" s="36">
        <v>0.67814481260000004</v>
      </c>
      <c r="C133" s="36">
        <v>0.77449834350000002</v>
      </c>
      <c r="D133" s="33" t="str">
        <f t="shared" si="12"/>
        <v>NA</v>
      </c>
      <c r="E133" s="38">
        <v>1.4889999629999999</v>
      </c>
      <c r="F133" s="38">
        <v>1.7610000370000001</v>
      </c>
      <c r="G133" s="37">
        <v>84.554229739999997</v>
      </c>
      <c r="H133" s="38">
        <v>219.5696106</v>
      </c>
      <c r="I133" s="38">
        <v>227.37298580000001</v>
      </c>
      <c r="J133" s="36">
        <v>0.68439936639999999</v>
      </c>
      <c r="K133" s="36">
        <v>0.76554602380000003</v>
      </c>
      <c r="L133" s="33" t="str">
        <f t="shared" si="13"/>
        <v>NA</v>
      </c>
      <c r="M133" s="38">
        <v>1.501000047</v>
      </c>
      <c r="N133" s="38">
        <v>1.738000035</v>
      </c>
      <c r="O133" s="37">
        <v>86.363639829999997</v>
      </c>
      <c r="P133" s="38">
        <v>219.31640630000001</v>
      </c>
      <c r="Q133" s="38">
        <v>227.0274963</v>
      </c>
      <c r="R133" s="36">
        <v>0.69158565999999999</v>
      </c>
      <c r="S133" s="36">
        <v>0.77318441869999999</v>
      </c>
      <c r="T133" s="33" t="str">
        <f t="shared" si="14"/>
        <v>NA</v>
      </c>
      <c r="U133" s="38">
        <v>1.5169999599999999</v>
      </c>
      <c r="V133" s="38">
        <v>1.7560000419999999</v>
      </c>
      <c r="W133" s="37">
        <v>86.38951874</v>
      </c>
      <c r="X133" s="38">
        <v>219.3509827</v>
      </c>
      <c r="Y133" s="38">
        <v>227.11270139999999</v>
      </c>
      <c r="Z133" s="36">
        <v>0.71354991199999995</v>
      </c>
      <c r="AA133" s="36">
        <v>0.772046864</v>
      </c>
      <c r="AB133" s="33" t="str">
        <f t="shared" si="15"/>
        <v>NA</v>
      </c>
      <c r="AC133" s="38">
        <v>1.567999959</v>
      </c>
      <c r="AD133" s="38">
        <v>1.758000016</v>
      </c>
      <c r="AE133" s="37">
        <v>89.192260739999995</v>
      </c>
      <c r="AF133" s="38">
        <v>219.74636839999999</v>
      </c>
      <c r="AG133" s="38">
        <v>227.7063904</v>
      </c>
      <c r="AH133" s="36">
        <v>0.49663391709999999</v>
      </c>
      <c r="AI133" s="36">
        <v>0.49791434410000002</v>
      </c>
      <c r="AJ133" s="33" t="str">
        <f t="shared" si="16"/>
        <v>NA</v>
      </c>
      <c r="AK133" s="38">
        <v>1.03700006</v>
      </c>
      <c r="AL133" s="38">
        <v>1.0950000289999999</v>
      </c>
      <c r="AM133" s="37">
        <v>94.703201289999996</v>
      </c>
      <c r="AN133" s="38">
        <v>208.80572509999999</v>
      </c>
      <c r="AO133" s="38">
        <v>219.91734310000001</v>
      </c>
      <c r="AP133" s="36">
        <v>6.5625697400000002E-2</v>
      </c>
      <c r="AQ133" s="36">
        <v>9.5877900700000004E-2</v>
      </c>
      <c r="AR133" s="33" t="str">
        <f t="shared" si="17"/>
        <v>NA</v>
      </c>
      <c r="AS133" s="16">
        <v>0.1000000015</v>
      </c>
      <c r="AT133" s="16">
        <v>0.1650000066</v>
      </c>
      <c r="AU133" s="9">
        <v>60.606060030000002</v>
      </c>
      <c r="AV133" s="16">
        <v>152.3793335</v>
      </c>
      <c r="AW133" s="16">
        <v>172.09388730000001</v>
      </c>
    </row>
    <row r="134" spans="1:49" x14ac:dyDescent="0.25">
      <c r="A134" s="52" t="s">
        <v>179</v>
      </c>
      <c r="B134" s="32">
        <v>3.704524755</v>
      </c>
      <c r="C134" s="32">
        <v>3.5688095089999998</v>
      </c>
      <c r="D134" s="33">
        <f t="shared" si="12"/>
        <v>103.80281563523485</v>
      </c>
      <c r="E134" s="34">
        <v>2.8018999099999999</v>
      </c>
      <c r="F134" s="34">
        <v>2.6812999249999998</v>
      </c>
      <c r="G134" s="33">
        <v>104.497818</v>
      </c>
      <c r="H134" s="34">
        <v>75.634529110000003</v>
      </c>
      <c r="I134" s="34">
        <v>75.131492609999995</v>
      </c>
      <c r="J134" s="32">
        <v>3.469391823</v>
      </c>
      <c r="K134" s="32">
        <v>3.3343877790000001</v>
      </c>
      <c r="L134" s="33">
        <f t="shared" si="13"/>
        <v>104.04884053529275</v>
      </c>
      <c r="M134" s="34">
        <v>2.66869998</v>
      </c>
      <c r="N134" s="34">
        <v>2.5475001339999999</v>
      </c>
      <c r="O134" s="33">
        <v>104.7575989</v>
      </c>
      <c r="P134" s="34">
        <v>76.921264649999998</v>
      </c>
      <c r="Q134" s="34">
        <v>76.400833129999995</v>
      </c>
      <c r="R134" s="32">
        <v>3.634008884</v>
      </c>
      <c r="S134" s="32">
        <v>3.5140545369999998</v>
      </c>
      <c r="T134" s="33">
        <f t="shared" si="14"/>
        <v>103.41355962854254</v>
      </c>
      <c r="U134" s="34">
        <v>2.8396000859999999</v>
      </c>
      <c r="V134" s="34">
        <v>2.7275998590000001</v>
      </c>
      <c r="W134" s="33">
        <v>104.1061859</v>
      </c>
      <c r="X134" s="34">
        <v>78.139602659999994</v>
      </c>
      <c r="Y134" s="34">
        <v>77.619735719999994</v>
      </c>
      <c r="Z134" s="32">
        <v>2.9701361660000001</v>
      </c>
      <c r="AA134" s="32">
        <v>2.857334614</v>
      </c>
      <c r="AB134" s="33">
        <f t="shared" si="15"/>
        <v>103.94778936451159</v>
      </c>
      <c r="AC134" s="34">
        <v>2.3547000890000001</v>
      </c>
      <c r="AD134" s="34">
        <v>2.2509999280000001</v>
      </c>
      <c r="AE134" s="33">
        <v>104.6068497</v>
      </c>
      <c r="AF134" s="34">
        <v>79.279197690000004</v>
      </c>
      <c r="AG134" s="34">
        <v>78.77970886</v>
      </c>
      <c r="AH134" s="32">
        <v>1.5428485869999999</v>
      </c>
      <c r="AI134" s="32">
        <v>1.4910999540000001</v>
      </c>
      <c r="AJ134" s="33">
        <f t="shared" si="16"/>
        <v>103.4705006100483</v>
      </c>
      <c r="AK134" s="34">
        <v>1.351099968</v>
      </c>
      <c r="AL134" s="34">
        <v>1.3063000440000001</v>
      </c>
      <c r="AM134" s="33">
        <v>103.4295273</v>
      </c>
      <c r="AN134" s="34">
        <v>87.571777339999997</v>
      </c>
      <c r="AO134" s="34">
        <v>87.606468199999995</v>
      </c>
      <c r="AP134" s="32">
        <v>0.36949068309999999</v>
      </c>
      <c r="AQ134" s="32">
        <v>0.37860396499999999</v>
      </c>
      <c r="AR134" s="33" t="str">
        <f t="shared" si="17"/>
        <v>NA</v>
      </c>
      <c r="AS134" s="17">
        <v>0.351000011</v>
      </c>
      <c r="AT134" s="17">
        <v>0.36900001760000001</v>
      </c>
      <c r="AU134" s="12">
        <v>95.121948239999995</v>
      </c>
      <c r="AV134" s="17">
        <v>94.995635989999997</v>
      </c>
      <c r="AW134" s="17">
        <v>97.463325499999996</v>
      </c>
    </row>
    <row r="135" spans="1:49" x14ac:dyDescent="0.25">
      <c r="A135" s="35" t="s">
        <v>143</v>
      </c>
      <c r="B135" s="36">
        <v>4.8744587900000003</v>
      </c>
      <c r="C135" s="36">
        <v>4.789565563</v>
      </c>
      <c r="D135" s="33">
        <f t="shared" si="12"/>
        <v>101.77246194635711</v>
      </c>
      <c r="E135" s="38">
        <v>4.1152000429999998</v>
      </c>
      <c r="F135" s="38">
        <v>3.8803999419999999</v>
      </c>
      <c r="G135" s="37">
        <v>106.05092620000001</v>
      </c>
      <c r="H135" s="38">
        <v>84.423728940000004</v>
      </c>
      <c r="I135" s="38">
        <v>81.017784120000002</v>
      </c>
      <c r="J135" s="36">
        <v>5.2559943200000001</v>
      </c>
      <c r="K135" s="36">
        <v>5.1660590170000003</v>
      </c>
      <c r="L135" s="33">
        <f t="shared" si="13"/>
        <v>101.74088802903817</v>
      </c>
      <c r="M135" s="38">
        <v>4.5055999760000001</v>
      </c>
      <c r="N135" s="38">
        <v>4.2572002409999996</v>
      </c>
      <c r="O135" s="37">
        <v>105.834816</v>
      </c>
      <c r="P135" s="38">
        <v>85.723075870000002</v>
      </c>
      <c r="Q135" s="38">
        <v>82.407112119999994</v>
      </c>
      <c r="R135" s="36">
        <v>5.7253060339999999</v>
      </c>
      <c r="S135" s="36">
        <v>5.6253762250000001</v>
      </c>
      <c r="T135" s="33">
        <f t="shared" si="14"/>
        <v>101.77641112350668</v>
      </c>
      <c r="U135" s="38">
        <v>4.9804997440000003</v>
      </c>
      <c r="V135" s="38">
        <v>4.7123999599999999</v>
      </c>
      <c r="W135" s="37">
        <v>105.6892395</v>
      </c>
      <c r="X135" s="38">
        <v>86.990982059999993</v>
      </c>
      <c r="Y135" s="38">
        <v>83.770393369999994</v>
      </c>
      <c r="Z135" s="36">
        <v>5.3301000600000004</v>
      </c>
      <c r="AA135" s="36">
        <v>5.2416911129999999</v>
      </c>
      <c r="AB135" s="33">
        <f t="shared" si="15"/>
        <v>101.68664931019565</v>
      </c>
      <c r="AC135" s="38">
        <v>4.7024998660000001</v>
      </c>
      <c r="AD135" s="38">
        <v>4.4611997600000004</v>
      </c>
      <c r="AE135" s="37">
        <v>105.4088593</v>
      </c>
      <c r="AF135" s="38">
        <v>88.225357059999993</v>
      </c>
      <c r="AG135" s="38">
        <v>85.109931950000004</v>
      </c>
      <c r="AH135" s="36">
        <v>4.4501471520000004</v>
      </c>
      <c r="AI135" s="36">
        <v>4.4136352539999999</v>
      </c>
      <c r="AJ135" s="33">
        <f t="shared" si="16"/>
        <v>100.82725227389169</v>
      </c>
      <c r="AK135" s="38">
        <v>4.2891001700000002</v>
      </c>
      <c r="AL135" s="38">
        <v>4.1553001399999996</v>
      </c>
      <c r="AM135" s="37">
        <v>103.21998600000001</v>
      </c>
      <c r="AN135" s="38">
        <v>96.381088259999999</v>
      </c>
      <c r="AO135" s="38">
        <v>94.146881100000002</v>
      </c>
      <c r="AP135" s="36">
        <v>2.8225891590000001</v>
      </c>
      <c r="AQ135" s="36">
        <v>2.8433926110000001</v>
      </c>
      <c r="AR135" s="33">
        <f t="shared" si="17"/>
        <v>99.268358090278525</v>
      </c>
      <c r="AS135" s="16">
        <v>2.7992000579999998</v>
      </c>
      <c r="AT135" s="16">
        <v>2.782900095</v>
      </c>
      <c r="AU135" s="9">
        <v>100.58571619999999</v>
      </c>
      <c r="AV135" s="16">
        <v>99.171356200000005</v>
      </c>
      <c r="AW135" s="16">
        <v>97.872520449999996</v>
      </c>
    </row>
    <row r="136" spans="1:49" x14ac:dyDescent="0.25">
      <c r="A136" s="52" t="s">
        <v>144</v>
      </c>
      <c r="B136" s="32">
        <v>3.1029016970000001</v>
      </c>
      <c r="C136" s="32">
        <v>3.4481596950000002</v>
      </c>
      <c r="D136" s="33">
        <f t="shared" si="12"/>
        <v>89.987180741639051</v>
      </c>
      <c r="E136" s="34">
        <v>0.69480001930000002</v>
      </c>
      <c r="F136" s="34">
        <v>0.72920000549999997</v>
      </c>
      <c r="G136" s="33">
        <v>95.28250122</v>
      </c>
      <c r="H136" s="34">
        <v>22.391944890000001</v>
      </c>
      <c r="I136" s="34">
        <v>21.14751244</v>
      </c>
      <c r="J136" s="32">
        <v>2.992909193</v>
      </c>
      <c r="K136" s="32">
        <v>3.3370468619999998</v>
      </c>
      <c r="L136" s="33">
        <f t="shared" si="13"/>
        <v>89.687358816599087</v>
      </c>
      <c r="M136" s="34">
        <v>0.68360000850000002</v>
      </c>
      <c r="N136" s="34">
        <v>0.72159999610000003</v>
      </c>
      <c r="O136" s="33">
        <v>94.733924869999996</v>
      </c>
      <c r="P136" s="34">
        <v>22.840652469999998</v>
      </c>
      <c r="Q136" s="34">
        <v>21.623909000000001</v>
      </c>
      <c r="R136" s="32">
        <v>3.8593244549999999</v>
      </c>
      <c r="S136" s="32">
        <v>4.2050232889999997</v>
      </c>
      <c r="T136" s="33">
        <f t="shared" si="14"/>
        <v>91.77890798121571</v>
      </c>
      <c r="U136" s="34">
        <v>0.89850002529999995</v>
      </c>
      <c r="V136" s="34">
        <v>0.92909997700000002</v>
      </c>
      <c r="W136" s="33">
        <v>96.706497189999993</v>
      </c>
      <c r="X136" s="34">
        <v>23.281276699999999</v>
      </c>
      <c r="Y136" s="34">
        <v>22.09500122</v>
      </c>
      <c r="Z136" s="32">
        <v>3.1182897089999999</v>
      </c>
      <c r="AA136" s="32">
        <v>3.495680809</v>
      </c>
      <c r="AB136" s="33">
        <f t="shared" si="15"/>
        <v>89.20407438149482</v>
      </c>
      <c r="AC136" s="34">
        <v>0.73949998620000001</v>
      </c>
      <c r="AD136" s="34">
        <v>0.78880000110000004</v>
      </c>
      <c r="AE136" s="33">
        <v>93.75</v>
      </c>
      <c r="AF136" s="34">
        <v>23.714921950000001</v>
      </c>
      <c r="AG136" s="34">
        <v>22.564989090000001</v>
      </c>
      <c r="AH136" s="32">
        <v>2.3156263830000001</v>
      </c>
      <c r="AI136" s="32">
        <v>2.8694379329999999</v>
      </c>
      <c r="AJ136" s="33">
        <f t="shared" si="16"/>
        <v>80.69965049144696</v>
      </c>
      <c r="AK136" s="34">
        <v>0.61100000139999999</v>
      </c>
      <c r="AL136" s="34">
        <v>0.73420000080000003</v>
      </c>
      <c r="AM136" s="33">
        <v>83.219833370000003</v>
      </c>
      <c r="AN136" s="34">
        <v>26.385950090000001</v>
      </c>
      <c r="AO136" s="34">
        <v>25.586893079999999</v>
      </c>
      <c r="AP136" s="32">
        <v>1.479893208</v>
      </c>
      <c r="AQ136" s="32">
        <v>1.9970761539999999</v>
      </c>
      <c r="AR136" s="33">
        <f t="shared" si="17"/>
        <v>74.102993270230598</v>
      </c>
      <c r="AS136" s="17">
        <v>0.44100001449999998</v>
      </c>
      <c r="AT136" s="17">
        <v>0.58759999279999997</v>
      </c>
      <c r="AU136" s="12">
        <v>75.051055910000002</v>
      </c>
      <c r="AV136" s="17">
        <v>29.799448009999999</v>
      </c>
      <c r="AW136" s="17">
        <v>29.423013690000001</v>
      </c>
    </row>
    <row r="137" spans="1:49" x14ac:dyDescent="0.25">
      <c r="A137" s="51" t="s">
        <v>145</v>
      </c>
      <c r="B137" s="36">
        <v>5.4720540050000004</v>
      </c>
      <c r="C137" s="36">
        <v>5.2463455200000002</v>
      </c>
      <c r="D137" s="33">
        <f t="shared" si="12"/>
        <v>104.30220396539953</v>
      </c>
      <c r="E137" s="38">
        <v>3.1268999580000001</v>
      </c>
      <c r="F137" s="38">
        <v>2.8921999930000002</v>
      </c>
      <c r="G137" s="37">
        <v>108.11492920000001</v>
      </c>
      <c r="H137" s="38">
        <v>57.143074040000002</v>
      </c>
      <c r="I137" s="38">
        <v>55.127895359999997</v>
      </c>
      <c r="J137" s="36">
        <v>6.043453693</v>
      </c>
      <c r="K137" s="36">
        <v>5.8059339520000002</v>
      </c>
      <c r="L137" s="33">
        <f t="shared" si="13"/>
        <v>104.0909824838462</v>
      </c>
      <c r="M137" s="38">
        <v>3.5030000210000001</v>
      </c>
      <c r="N137" s="38">
        <v>3.2520000929999999</v>
      </c>
      <c r="O137" s="37">
        <v>107.7183228</v>
      </c>
      <c r="P137" s="38">
        <v>57.963546749999999</v>
      </c>
      <c r="Q137" s="38">
        <v>56.011661529999998</v>
      </c>
      <c r="R137" s="36">
        <v>6.3947839740000001</v>
      </c>
      <c r="S137" s="36">
        <v>6.1443767549999997</v>
      </c>
      <c r="T137" s="33">
        <f t="shared" si="14"/>
        <v>104.07538842399649</v>
      </c>
      <c r="U137" s="38">
        <v>3.7572999</v>
      </c>
      <c r="V137" s="38">
        <v>3.4941999909999999</v>
      </c>
      <c r="W137" s="37">
        <v>107.5296173</v>
      </c>
      <c r="X137" s="38">
        <v>58.755699159999999</v>
      </c>
      <c r="Y137" s="38">
        <v>56.868259430000002</v>
      </c>
      <c r="Z137" s="36">
        <v>6.1141395569999997</v>
      </c>
      <c r="AA137" s="36">
        <v>5.8632025719999996</v>
      </c>
      <c r="AB137" s="33">
        <f t="shared" si="15"/>
        <v>104.27986210468596</v>
      </c>
      <c r="AC137" s="38">
        <v>3.6389000419999999</v>
      </c>
      <c r="AD137" s="38">
        <v>3.3827998639999999</v>
      </c>
      <c r="AE137" s="37">
        <v>107.5706558</v>
      </c>
      <c r="AF137" s="38">
        <v>59.516143800000002</v>
      </c>
      <c r="AG137" s="38">
        <v>57.695430760000001</v>
      </c>
      <c r="AH137" s="36">
        <v>5.1045575139999997</v>
      </c>
      <c r="AI137" s="36">
        <v>4.840425014</v>
      </c>
      <c r="AJ137" s="33">
        <f t="shared" si="16"/>
        <v>105.45680388056931</v>
      </c>
      <c r="AK137" s="38">
        <v>3.3033001419999999</v>
      </c>
      <c r="AL137" s="38">
        <v>3.0668001170000001</v>
      </c>
      <c r="AM137" s="37">
        <v>107.71162409999999</v>
      </c>
      <c r="AN137" s="38">
        <v>64.712760930000002</v>
      </c>
      <c r="AO137" s="38">
        <v>63.358074190000004</v>
      </c>
      <c r="AP137" s="36">
        <v>3.1806428430000002</v>
      </c>
      <c r="AQ137" s="36">
        <v>2.981992483</v>
      </c>
      <c r="AR137" s="33">
        <f t="shared" si="17"/>
        <v>106.66166535068359</v>
      </c>
      <c r="AS137" s="16">
        <v>2.0315999979999999</v>
      </c>
      <c r="AT137" s="16">
        <v>1.8727000949999999</v>
      </c>
      <c r="AU137" s="9">
        <v>108.48506930000001</v>
      </c>
      <c r="AV137" s="16">
        <v>63.873882289999997</v>
      </c>
      <c r="AW137" s="16">
        <v>62.800296779999996</v>
      </c>
    </row>
    <row r="138" spans="1:49" x14ac:dyDescent="0.25">
      <c r="A138" s="52" t="s">
        <v>146</v>
      </c>
      <c r="B138" s="32">
        <v>6.0036296839999999</v>
      </c>
      <c r="C138" s="32">
        <v>5.4614005089999997</v>
      </c>
      <c r="D138" s="33">
        <f t="shared" si="12"/>
        <v>109.92839060432291</v>
      </c>
      <c r="E138" s="34">
        <v>0.2935000062</v>
      </c>
      <c r="F138" s="34">
        <v>0.2590000033</v>
      </c>
      <c r="G138" s="33">
        <v>113.32046510000001</v>
      </c>
      <c r="H138" s="34">
        <v>4.8887095450000002</v>
      </c>
      <c r="I138" s="34">
        <v>4.7423734660000001</v>
      </c>
      <c r="J138" s="32">
        <v>6.48522234</v>
      </c>
      <c r="K138" s="32">
        <v>5.9435706140000004</v>
      </c>
      <c r="L138" s="33">
        <f t="shared" si="13"/>
        <v>109.11323783592553</v>
      </c>
      <c r="M138" s="34">
        <v>0.31900000569999998</v>
      </c>
      <c r="N138" s="34">
        <v>0.2836000025</v>
      </c>
      <c r="O138" s="33">
        <v>112.48236850000001</v>
      </c>
      <c r="P138" s="34">
        <v>4.9188752170000001</v>
      </c>
      <c r="Q138" s="34">
        <v>4.7715425490000003</v>
      </c>
      <c r="R138" s="32">
        <v>6.554289818</v>
      </c>
      <c r="S138" s="32">
        <v>6.0139756200000001</v>
      </c>
      <c r="T138" s="33">
        <f t="shared" si="14"/>
        <v>108.98430975016157</v>
      </c>
      <c r="U138" s="34">
        <v>0.32469999789999998</v>
      </c>
      <c r="V138" s="34">
        <v>0.28909999130000003</v>
      </c>
      <c r="W138" s="33">
        <v>112.3140793</v>
      </c>
      <c r="X138" s="34">
        <v>4.9540071489999997</v>
      </c>
      <c r="Y138" s="34">
        <v>4.8071360590000003</v>
      </c>
      <c r="Z138" s="32">
        <v>6.4894137379999997</v>
      </c>
      <c r="AA138" s="32">
        <v>5.9717354770000002</v>
      </c>
      <c r="AB138" s="33">
        <f t="shared" si="15"/>
        <v>108.66880763546585</v>
      </c>
      <c r="AC138" s="34">
        <v>0.3241000175</v>
      </c>
      <c r="AD138" s="34">
        <v>0.2895999849</v>
      </c>
      <c r="AE138" s="33">
        <v>111.9129944</v>
      </c>
      <c r="AF138" s="34">
        <v>4.9942879680000001</v>
      </c>
      <c r="AG138" s="34">
        <v>4.8495111470000003</v>
      </c>
      <c r="AH138" s="32">
        <v>7.0952949519999997</v>
      </c>
      <c r="AI138" s="32">
        <v>6.8109517100000003</v>
      </c>
      <c r="AJ138" s="33">
        <f t="shared" si="16"/>
        <v>104.17479456773302</v>
      </c>
      <c r="AK138" s="34">
        <v>0.37479999660000002</v>
      </c>
      <c r="AL138" s="34">
        <v>0.35429999229999998</v>
      </c>
      <c r="AM138" s="33">
        <v>105.7860565</v>
      </c>
      <c r="AN138" s="34">
        <v>5.282373905</v>
      </c>
      <c r="AO138" s="34">
        <v>5.201916218</v>
      </c>
      <c r="AP138" s="32">
        <v>5.9403114319999997</v>
      </c>
      <c r="AQ138" s="32">
        <v>5.7105355260000001</v>
      </c>
      <c r="AR138" s="33">
        <f t="shared" si="17"/>
        <v>104.0237190532102</v>
      </c>
      <c r="AS138" s="17">
        <v>0.32659998540000001</v>
      </c>
      <c r="AT138" s="17">
        <v>0.32260000709999997</v>
      </c>
      <c r="AU138" s="12">
        <v>101.2399216</v>
      </c>
      <c r="AV138" s="17">
        <v>5.4980278020000002</v>
      </c>
      <c r="AW138" s="17">
        <v>5.6492075919999998</v>
      </c>
    </row>
    <row r="139" spans="1:49" x14ac:dyDescent="0.25">
      <c r="A139" s="35" t="s">
        <v>148</v>
      </c>
      <c r="B139" s="36">
        <v>4.185763E-2</v>
      </c>
      <c r="C139" s="36">
        <v>4.5403398599999999E-2</v>
      </c>
      <c r="D139" s="33" t="str">
        <f t="shared" si="12"/>
        <v>NA</v>
      </c>
      <c r="E139" s="38">
        <v>1.4E-3</v>
      </c>
      <c r="F139" s="38">
        <v>1.5E-3</v>
      </c>
      <c r="G139" s="37">
        <v>93.333328249999994</v>
      </c>
      <c r="H139" s="38">
        <v>3.3446707729999998</v>
      </c>
      <c r="I139" s="38">
        <v>3.3037173750000002</v>
      </c>
      <c r="J139" s="36">
        <v>4.1380312299999999E-2</v>
      </c>
      <c r="K139" s="36">
        <v>4.1870143300000003E-2</v>
      </c>
      <c r="L139" s="33" t="str">
        <f t="shared" si="13"/>
        <v>NA</v>
      </c>
      <c r="M139" s="38">
        <v>1.4E-3</v>
      </c>
      <c r="N139" s="38">
        <v>1.4E-3</v>
      </c>
      <c r="O139" s="37">
        <v>100</v>
      </c>
      <c r="P139" s="38">
        <v>3.383251429</v>
      </c>
      <c r="Q139" s="38">
        <v>3.3436713220000001</v>
      </c>
      <c r="R139" s="36">
        <v>5.5493198299999998E-2</v>
      </c>
      <c r="S139" s="36">
        <v>5.6106161299999999E-2</v>
      </c>
      <c r="T139" s="33" t="str">
        <f t="shared" si="14"/>
        <v>NA</v>
      </c>
      <c r="U139" s="38">
        <v>1.9E-3</v>
      </c>
      <c r="V139" s="38">
        <v>1.9E-3</v>
      </c>
      <c r="W139" s="37">
        <v>100</v>
      </c>
      <c r="X139" s="38">
        <v>3.4238431450000002</v>
      </c>
      <c r="Y139" s="38">
        <v>3.3864374160000001</v>
      </c>
      <c r="Z139" s="36">
        <v>4.03678045E-2</v>
      </c>
      <c r="AA139" s="36">
        <v>4.0780708200000002E-2</v>
      </c>
      <c r="AB139" s="33" t="str">
        <f t="shared" si="15"/>
        <v>NA</v>
      </c>
      <c r="AC139" s="38">
        <v>1.4E-3</v>
      </c>
      <c r="AD139" s="38">
        <v>1.4E-3</v>
      </c>
      <c r="AE139" s="37">
        <v>100</v>
      </c>
      <c r="AF139" s="38">
        <v>3.4681103229999999</v>
      </c>
      <c r="AG139" s="38">
        <v>3.4329957960000002</v>
      </c>
      <c r="AH139" s="36">
        <v>2.1322034300000001E-2</v>
      </c>
      <c r="AI139" s="36">
        <v>1.8590169E-2</v>
      </c>
      <c r="AJ139" s="33" t="str">
        <f t="shared" si="16"/>
        <v>NA</v>
      </c>
      <c r="AK139" s="38">
        <v>8.0000000000000004E-4</v>
      </c>
      <c r="AL139" s="38">
        <v>6.9999999999999999E-4</v>
      </c>
      <c r="AM139" s="37">
        <v>114.2857132</v>
      </c>
      <c r="AN139" s="38">
        <v>3.7519869799999999</v>
      </c>
      <c r="AO139" s="38">
        <v>3.7654309270000001</v>
      </c>
      <c r="AP139" s="36" t="s">
        <v>184</v>
      </c>
      <c r="AQ139" s="36">
        <v>2.5020861000000002E-3</v>
      </c>
      <c r="AR139" s="33" t="str">
        <f t="shared" si="17"/>
        <v>-</v>
      </c>
      <c r="AS139" s="16" t="s">
        <v>184</v>
      </c>
      <c r="AT139" s="16">
        <v>1E-4</v>
      </c>
      <c r="AU139" s="9" t="s">
        <v>174</v>
      </c>
      <c r="AV139" s="16">
        <v>3.9890859129999998</v>
      </c>
      <c r="AW139" s="16">
        <v>3.9966650010000002</v>
      </c>
    </row>
    <row r="140" spans="1:49" x14ac:dyDescent="0.25">
      <c r="A140" s="31" t="s">
        <v>149</v>
      </c>
      <c r="B140" s="32">
        <v>25.168786999999998</v>
      </c>
      <c r="C140" s="32">
        <v>24.125080109999999</v>
      </c>
      <c r="D140" s="33">
        <f t="shared" si="12"/>
        <v>104.32623181038629</v>
      </c>
      <c r="E140" s="34">
        <v>0.2513000071</v>
      </c>
      <c r="F140" s="34">
        <v>0.24709999560000001</v>
      </c>
      <c r="G140" s="33">
        <v>101.6997223</v>
      </c>
      <c r="H140" s="34">
        <v>0.99845892189999996</v>
      </c>
      <c r="I140" s="34">
        <v>1.024245262</v>
      </c>
      <c r="J140" s="32">
        <v>22.748157500000001</v>
      </c>
      <c r="K140" s="32">
        <v>21.803466799999999</v>
      </c>
      <c r="L140" s="33">
        <f t="shared" si="13"/>
        <v>104.33275455075797</v>
      </c>
      <c r="M140" s="34">
        <v>0.23229999840000001</v>
      </c>
      <c r="N140" s="34">
        <v>0.22830000519999999</v>
      </c>
      <c r="O140" s="33">
        <v>101.75207519999999</v>
      </c>
      <c r="P140" s="34">
        <v>1.0211815829999999</v>
      </c>
      <c r="Q140" s="34">
        <v>1.047081232</v>
      </c>
      <c r="R140" s="32">
        <v>22.314365389999999</v>
      </c>
      <c r="S140" s="32">
        <v>21.381137850000002</v>
      </c>
      <c r="T140" s="33">
        <f t="shared" si="14"/>
        <v>104.36472346115104</v>
      </c>
      <c r="U140" s="34">
        <v>0.23290000860000001</v>
      </c>
      <c r="V140" s="34">
        <v>0.2286999971</v>
      </c>
      <c r="W140" s="33">
        <v>101.8364716</v>
      </c>
      <c r="X140" s="34">
        <v>1.0437222719999999</v>
      </c>
      <c r="Y140" s="34">
        <v>1.0696343180000001</v>
      </c>
      <c r="Z140" s="32">
        <v>20.243150709999998</v>
      </c>
      <c r="AA140" s="32">
        <v>19.298069000000002</v>
      </c>
      <c r="AB140" s="33">
        <f t="shared" si="15"/>
        <v>104.89728640725657</v>
      </c>
      <c r="AC140" s="34">
        <v>0.21580000220000001</v>
      </c>
      <c r="AD140" s="34">
        <v>0.21069999040000001</v>
      </c>
      <c r="AE140" s="33">
        <v>102.42050930000001</v>
      </c>
      <c r="AF140" s="34">
        <v>1.0660395620000001</v>
      </c>
      <c r="AG140" s="34">
        <v>1.0918190480000001</v>
      </c>
      <c r="AH140" s="32">
        <v>10.279685020000001</v>
      </c>
      <c r="AI140" s="32">
        <v>9.5522928240000002</v>
      </c>
      <c r="AJ140" s="33">
        <f t="shared" si="16"/>
        <v>107.61484398983706</v>
      </c>
      <c r="AK140" s="34">
        <v>0.12890000639999999</v>
      </c>
      <c r="AL140" s="34">
        <v>0.1220000014</v>
      </c>
      <c r="AM140" s="33">
        <v>105.65573879999999</v>
      </c>
      <c r="AN140" s="34">
        <v>1.253929496</v>
      </c>
      <c r="AO140" s="34">
        <v>1.277180314</v>
      </c>
      <c r="AP140" s="32">
        <v>4.4473428730000002</v>
      </c>
      <c r="AQ140" s="32">
        <v>4.045515537</v>
      </c>
      <c r="AR140" s="33">
        <f t="shared" si="17"/>
        <v>109.9326608024346</v>
      </c>
      <c r="AS140" s="17">
        <v>8.3900004599999994E-2</v>
      </c>
      <c r="AT140" s="17">
        <v>7.7400006399999999E-2</v>
      </c>
      <c r="AU140" s="12">
        <v>108.39792629999999</v>
      </c>
      <c r="AV140" s="17">
        <v>1.8865197899999999</v>
      </c>
      <c r="AW140" s="17">
        <v>1.9132297039999999</v>
      </c>
    </row>
    <row r="141" spans="1:49" x14ac:dyDescent="0.25">
      <c r="A141" s="35" t="s">
        <v>150</v>
      </c>
      <c r="B141" s="36" t="s">
        <v>184</v>
      </c>
      <c r="C141" s="36" t="s">
        <v>184</v>
      </c>
      <c r="D141" s="33" t="str">
        <f t="shared" si="12"/>
        <v>-</v>
      </c>
      <c r="E141" s="38" t="s">
        <v>184</v>
      </c>
      <c r="F141" s="38" t="s">
        <v>184</v>
      </c>
      <c r="G141" s="37" t="s">
        <v>184</v>
      </c>
      <c r="H141" s="38" t="s">
        <v>184</v>
      </c>
      <c r="I141" s="38" t="s">
        <v>184</v>
      </c>
      <c r="J141" s="36" t="s">
        <v>184</v>
      </c>
      <c r="K141" s="36" t="s">
        <v>184</v>
      </c>
      <c r="L141" s="33" t="str">
        <f t="shared" si="13"/>
        <v>-</v>
      </c>
      <c r="M141" s="38" t="s">
        <v>184</v>
      </c>
      <c r="N141" s="38" t="s">
        <v>184</v>
      </c>
      <c r="O141" s="37" t="s">
        <v>184</v>
      </c>
      <c r="P141" s="38" t="s">
        <v>184</v>
      </c>
      <c r="Q141" s="38" t="s">
        <v>184</v>
      </c>
      <c r="R141" s="36" t="s">
        <v>184</v>
      </c>
      <c r="S141" s="36" t="s">
        <v>184</v>
      </c>
      <c r="T141" s="33" t="str">
        <f t="shared" si="14"/>
        <v>-</v>
      </c>
      <c r="U141" s="38" t="s">
        <v>184</v>
      </c>
      <c r="V141" s="38" t="s">
        <v>184</v>
      </c>
      <c r="W141" s="37" t="s">
        <v>184</v>
      </c>
      <c r="X141" s="38" t="s">
        <v>184</v>
      </c>
      <c r="Y141" s="38" t="s">
        <v>184</v>
      </c>
      <c r="Z141" s="36" t="s">
        <v>184</v>
      </c>
      <c r="AA141" s="36" t="s">
        <v>184</v>
      </c>
      <c r="AB141" s="33" t="str">
        <f t="shared" si="15"/>
        <v>-</v>
      </c>
      <c r="AC141" s="38" t="s">
        <v>184</v>
      </c>
      <c r="AD141" s="38" t="s">
        <v>184</v>
      </c>
      <c r="AE141" s="37" t="s">
        <v>184</v>
      </c>
      <c r="AF141" s="38" t="s">
        <v>184</v>
      </c>
      <c r="AG141" s="38" t="s">
        <v>184</v>
      </c>
      <c r="AH141" s="36" t="s">
        <v>184</v>
      </c>
      <c r="AI141" s="36" t="s">
        <v>184</v>
      </c>
      <c r="AJ141" s="33" t="str">
        <f t="shared" si="16"/>
        <v>-</v>
      </c>
      <c r="AK141" s="38" t="s">
        <v>184</v>
      </c>
      <c r="AL141" s="38" t="s">
        <v>184</v>
      </c>
      <c r="AM141" s="37" t="s">
        <v>184</v>
      </c>
      <c r="AN141" s="38" t="s">
        <v>184</v>
      </c>
      <c r="AO141" s="38" t="s">
        <v>184</v>
      </c>
      <c r="AP141" s="36" t="s">
        <v>184</v>
      </c>
      <c r="AQ141" s="36" t="s">
        <v>184</v>
      </c>
      <c r="AR141" s="33" t="str">
        <f t="shared" si="17"/>
        <v>-</v>
      </c>
      <c r="AS141" s="16" t="s">
        <v>184</v>
      </c>
      <c r="AT141" s="16" t="s">
        <v>184</v>
      </c>
      <c r="AU141" s="9" t="s">
        <v>184</v>
      </c>
      <c r="AV141" s="16" t="s">
        <v>184</v>
      </c>
      <c r="AW141" s="16" t="s">
        <v>184</v>
      </c>
    </row>
    <row r="142" spans="1:49" x14ac:dyDescent="0.25">
      <c r="A142" s="52" t="s">
        <v>151</v>
      </c>
      <c r="B142" s="32" t="s">
        <v>184</v>
      </c>
      <c r="C142" s="32" t="s">
        <v>184</v>
      </c>
      <c r="D142" s="33" t="str">
        <f t="shared" si="12"/>
        <v>-</v>
      </c>
      <c r="E142" s="34" t="s">
        <v>184</v>
      </c>
      <c r="F142" s="34" t="s">
        <v>184</v>
      </c>
      <c r="G142" s="33" t="s">
        <v>184</v>
      </c>
      <c r="H142" s="34" t="s">
        <v>184</v>
      </c>
      <c r="I142" s="34" t="s">
        <v>184</v>
      </c>
      <c r="J142" s="32" t="s">
        <v>184</v>
      </c>
      <c r="K142" s="32" t="s">
        <v>184</v>
      </c>
      <c r="L142" s="33" t="str">
        <f t="shared" si="13"/>
        <v>-</v>
      </c>
      <c r="M142" s="34" t="s">
        <v>184</v>
      </c>
      <c r="N142" s="34" t="s">
        <v>184</v>
      </c>
      <c r="O142" s="33" t="s">
        <v>184</v>
      </c>
      <c r="P142" s="34" t="s">
        <v>184</v>
      </c>
      <c r="Q142" s="34" t="s">
        <v>184</v>
      </c>
      <c r="R142" s="32" t="s">
        <v>184</v>
      </c>
      <c r="S142" s="32" t="s">
        <v>184</v>
      </c>
      <c r="T142" s="33" t="str">
        <f t="shared" si="14"/>
        <v>-</v>
      </c>
      <c r="U142" s="34" t="s">
        <v>184</v>
      </c>
      <c r="V142" s="34" t="s">
        <v>184</v>
      </c>
      <c r="W142" s="33" t="s">
        <v>184</v>
      </c>
      <c r="X142" s="34" t="s">
        <v>184</v>
      </c>
      <c r="Y142" s="34" t="s">
        <v>184</v>
      </c>
      <c r="Z142" s="32" t="s">
        <v>184</v>
      </c>
      <c r="AA142" s="32" t="s">
        <v>184</v>
      </c>
      <c r="AB142" s="33" t="str">
        <f t="shared" si="15"/>
        <v>-</v>
      </c>
      <c r="AC142" s="34" t="s">
        <v>184</v>
      </c>
      <c r="AD142" s="34" t="s">
        <v>184</v>
      </c>
      <c r="AE142" s="33" t="s">
        <v>184</v>
      </c>
      <c r="AF142" s="34" t="s">
        <v>184</v>
      </c>
      <c r="AG142" s="34" t="s">
        <v>184</v>
      </c>
      <c r="AH142" s="32" t="s">
        <v>184</v>
      </c>
      <c r="AI142" s="32" t="s">
        <v>184</v>
      </c>
      <c r="AJ142" s="33" t="str">
        <f t="shared" si="16"/>
        <v>-</v>
      </c>
      <c r="AK142" s="34" t="s">
        <v>184</v>
      </c>
      <c r="AL142" s="34" t="s">
        <v>184</v>
      </c>
      <c r="AM142" s="33" t="s">
        <v>184</v>
      </c>
      <c r="AN142" s="34" t="s">
        <v>184</v>
      </c>
      <c r="AO142" s="34" t="s">
        <v>184</v>
      </c>
      <c r="AP142" s="32" t="s">
        <v>184</v>
      </c>
      <c r="AQ142" s="32" t="s">
        <v>184</v>
      </c>
      <c r="AR142" s="33" t="str">
        <f t="shared" si="17"/>
        <v>-</v>
      </c>
      <c r="AS142" s="17" t="s">
        <v>184</v>
      </c>
      <c r="AT142" s="17" t="s">
        <v>184</v>
      </c>
      <c r="AU142" s="12" t="s">
        <v>184</v>
      </c>
      <c r="AV142" s="17" t="s">
        <v>184</v>
      </c>
      <c r="AW142" s="17" t="s">
        <v>184</v>
      </c>
    </row>
    <row r="143" spans="1:49" x14ac:dyDescent="0.25">
      <c r="A143" s="51" t="s">
        <v>180</v>
      </c>
      <c r="B143" s="36" t="s">
        <v>184</v>
      </c>
      <c r="C143" s="36" t="s">
        <v>184</v>
      </c>
      <c r="D143" s="33" t="str">
        <f t="shared" si="12"/>
        <v>-</v>
      </c>
      <c r="E143" s="38" t="s">
        <v>184</v>
      </c>
      <c r="F143" s="38" t="s">
        <v>184</v>
      </c>
      <c r="G143" s="37" t="s">
        <v>184</v>
      </c>
      <c r="H143" s="38" t="s">
        <v>184</v>
      </c>
      <c r="I143" s="38" t="s">
        <v>184</v>
      </c>
      <c r="J143" s="36" t="s">
        <v>184</v>
      </c>
      <c r="K143" s="36" t="s">
        <v>184</v>
      </c>
      <c r="L143" s="33" t="str">
        <f t="shared" si="13"/>
        <v>-</v>
      </c>
      <c r="M143" s="38" t="s">
        <v>184</v>
      </c>
      <c r="N143" s="38" t="s">
        <v>184</v>
      </c>
      <c r="O143" s="37" t="s">
        <v>184</v>
      </c>
      <c r="P143" s="38" t="s">
        <v>184</v>
      </c>
      <c r="Q143" s="38" t="s">
        <v>184</v>
      </c>
      <c r="R143" s="36" t="s">
        <v>184</v>
      </c>
      <c r="S143" s="36" t="s">
        <v>184</v>
      </c>
      <c r="T143" s="33" t="str">
        <f t="shared" si="14"/>
        <v>-</v>
      </c>
      <c r="U143" s="38" t="s">
        <v>184</v>
      </c>
      <c r="V143" s="38" t="s">
        <v>184</v>
      </c>
      <c r="W143" s="37" t="s">
        <v>184</v>
      </c>
      <c r="X143" s="38" t="s">
        <v>184</v>
      </c>
      <c r="Y143" s="38" t="s">
        <v>184</v>
      </c>
      <c r="Z143" s="36" t="s">
        <v>184</v>
      </c>
      <c r="AA143" s="36" t="s">
        <v>184</v>
      </c>
      <c r="AB143" s="33" t="str">
        <f t="shared" si="15"/>
        <v>-</v>
      </c>
      <c r="AC143" s="38" t="s">
        <v>184</v>
      </c>
      <c r="AD143" s="38" t="s">
        <v>184</v>
      </c>
      <c r="AE143" s="37" t="s">
        <v>184</v>
      </c>
      <c r="AF143" s="38" t="s">
        <v>184</v>
      </c>
      <c r="AG143" s="38" t="s">
        <v>184</v>
      </c>
      <c r="AH143" s="36" t="s">
        <v>184</v>
      </c>
      <c r="AI143" s="36" t="s">
        <v>184</v>
      </c>
      <c r="AJ143" s="33" t="str">
        <f t="shared" si="16"/>
        <v>-</v>
      </c>
      <c r="AK143" s="38" t="s">
        <v>184</v>
      </c>
      <c r="AL143" s="38" t="s">
        <v>184</v>
      </c>
      <c r="AM143" s="37" t="s">
        <v>184</v>
      </c>
      <c r="AN143" s="38" t="s">
        <v>184</v>
      </c>
      <c r="AO143" s="38" t="s">
        <v>184</v>
      </c>
      <c r="AP143" s="36" t="s">
        <v>184</v>
      </c>
      <c r="AQ143" s="36" t="s">
        <v>184</v>
      </c>
      <c r="AR143" s="33" t="str">
        <f t="shared" si="17"/>
        <v>-</v>
      </c>
      <c r="AS143" s="16" t="s">
        <v>184</v>
      </c>
      <c r="AT143" s="16" t="s">
        <v>184</v>
      </c>
      <c r="AU143" s="9" t="s">
        <v>184</v>
      </c>
      <c r="AV143" s="16" t="s">
        <v>184</v>
      </c>
      <c r="AW143" s="16" t="s">
        <v>184</v>
      </c>
    </row>
    <row r="144" spans="1:49" x14ac:dyDescent="0.25">
      <c r="A144" s="31" t="s">
        <v>181</v>
      </c>
      <c r="B144" s="32">
        <v>30.49384117</v>
      </c>
      <c r="C144" s="32">
        <v>30.16059113</v>
      </c>
      <c r="D144" s="33">
        <f t="shared" si="12"/>
        <v>101.10491879473982</v>
      </c>
      <c r="E144" s="34">
        <v>12.758500099999999</v>
      </c>
      <c r="F144" s="34">
        <v>12.178899769999999</v>
      </c>
      <c r="G144" s="33">
        <v>104.7590561</v>
      </c>
      <c r="H144" s="34">
        <v>41.839595789999997</v>
      </c>
      <c r="I144" s="34">
        <v>40.380176540000001</v>
      </c>
      <c r="J144" s="32">
        <v>30.288597110000001</v>
      </c>
      <c r="K144" s="32">
        <v>29.99584389</v>
      </c>
      <c r="L144" s="33">
        <f t="shared" si="13"/>
        <v>100.97597927590762</v>
      </c>
      <c r="M144" s="34">
        <v>13.12730026</v>
      </c>
      <c r="N144" s="34">
        <v>12.551500320000001</v>
      </c>
      <c r="O144" s="33">
        <v>104.5875015</v>
      </c>
      <c r="P144" s="34">
        <v>43.34073257</v>
      </c>
      <c r="Q144" s="34">
        <v>41.844131470000001</v>
      </c>
      <c r="R144" s="32">
        <v>30.44871521</v>
      </c>
      <c r="S144" s="32">
        <v>30.1725235</v>
      </c>
      <c r="T144" s="33">
        <f t="shared" si="14"/>
        <v>100.91537491055395</v>
      </c>
      <c r="U144" s="34">
        <v>13.671600339999999</v>
      </c>
      <c r="V144" s="34">
        <v>13.086600300000001</v>
      </c>
      <c r="W144" s="33">
        <v>104.47022250000001</v>
      </c>
      <c r="X144" s="34">
        <v>44.900417330000003</v>
      </c>
      <c r="Y144" s="34">
        <v>43.372573850000002</v>
      </c>
      <c r="Z144" s="32">
        <v>29.061481480000001</v>
      </c>
      <c r="AA144" s="32">
        <v>28.813476560000002</v>
      </c>
      <c r="AB144" s="33">
        <f t="shared" si="15"/>
        <v>100.86072542993404</v>
      </c>
      <c r="AC144" s="34">
        <v>13.51809978</v>
      </c>
      <c r="AD144" s="34">
        <v>12.95549965</v>
      </c>
      <c r="AE144" s="33">
        <v>104.3425598</v>
      </c>
      <c r="AF144" s="34">
        <v>46.515521999999997</v>
      </c>
      <c r="AG144" s="34">
        <v>44.963333130000002</v>
      </c>
      <c r="AH144" s="32">
        <v>26.23954964</v>
      </c>
      <c r="AI144" s="32">
        <v>25.922418589999999</v>
      </c>
      <c r="AJ144" s="33">
        <f t="shared" si="16"/>
        <v>101.22338526746242</v>
      </c>
      <c r="AK144" s="34">
        <v>16.03730011</v>
      </c>
      <c r="AL144" s="34">
        <v>15.39410019</v>
      </c>
      <c r="AM144" s="33">
        <v>104.17822270000001</v>
      </c>
      <c r="AN144" s="34">
        <v>61.118808749999999</v>
      </c>
      <c r="AO144" s="34">
        <v>59.385276789999999</v>
      </c>
      <c r="AP144" s="32">
        <v>10.071128849999999</v>
      </c>
      <c r="AQ144" s="32">
        <v>9.5384874340000003</v>
      </c>
      <c r="AR144" s="33">
        <f t="shared" si="17"/>
        <v>105.58412871732048</v>
      </c>
      <c r="AS144" s="17">
        <v>10.35920048</v>
      </c>
      <c r="AT144" s="17">
        <v>9.8114004139999995</v>
      </c>
      <c r="AU144" s="12">
        <v>105.5832977</v>
      </c>
      <c r="AV144" s="17">
        <v>102.86036679999999</v>
      </c>
      <c r="AW144" s="17">
        <v>102.8611755</v>
      </c>
    </row>
    <row r="145" spans="1:49" x14ac:dyDescent="0.25">
      <c r="A145" s="35" t="s">
        <v>182</v>
      </c>
      <c r="B145" s="36">
        <v>28.598554610000001</v>
      </c>
      <c r="C145" s="36">
        <v>28.071992869999999</v>
      </c>
      <c r="D145" s="33">
        <f t="shared" si="12"/>
        <v>101.87575475114461</v>
      </c>
      <c r="E145" s="38">
        <v>27.034099579999999</v>
      </c>
      <c r="F145" s="38">
        <v>25.566499709999999</v>
      </c>
      <c r="G145" s="37">
        <v>105.7403259</v>
      </c>
      <c r="H145" s="38">
        <v>94.529602049999994</v>
      </c>
      <c r="I145" s="38">
        <v>91.074760440000006</v>
      </c>
      <c r="J145" s="36">
        <v>28.72814369</v>
      </c>
      <c r="K145" s="36">
        <v>28.2503624</v>
      </c>
      <c r="L145" s="33">
        <f t="shared" si="13"/>
        <v>101.69123950778061</v>
      </c>
      <c r="M145" s="38">
        <v>28.038599009999999</v>
      </c>
      <c r="N145" s="38">
        <v>26.55610085</v>
      </c>
      <c r="O145" s="37">
        <v>105.5825119</v>
      </c>
      <c r="P145" s="38">
        <v>97.599761959999995</v>
      </c>
      <c r="Q145" s="38">
        <v>94.002693179999994</v>
      </c>
      <c r="R145" s="36">
        <v>28.94351387</v>
      </c>
      <c r="S145" s="36">
        <v>28.492820739999999</v>
      </c>
      <c r="T145" s="33">
        <f t="shared" si="14"/>
        <v>101.58177785945668</v>
      </c>
      <c r="U145" s="38">
        <v>29.146799089999998</v>
      </c>
      <c r="V145" s="38">
        <v>27.63220024</v>
      </c>
      <c r="W145" s="37">
        <v>105.48128509999999</v>
      </c>
      <c r="X145" s="38">
        <v>100.7023544</v>
      </c>
      <c r="Y145" s="38">
        <v>96.979515079999999</v>
      </c>
      <c r="Z145" s="36">
        <v>27.59630203</v>
      </c>
      <c r="AA145" s="36">
        <v>27.158222200000001</v>
      </c>
      <c r="AB145" s="33">
        <f t="shared" si="15"/>
        <v>101.61306519540885</v>
      </c>
      <c r="AC145" s="38">
        <v>28.651399609999999</v>
      </c>
      <c r="AD145" s="38">
        <v>27.156700130000001</v>
      </c>
      <c r="AE145" s="37">
        <v>105.50398250000001</v>
      </c>
      <c r="AF145" s="38">
        <v>103.8233261</v>
      </c>
      <c r="AG145" s="38">
        <v>99.994392399999995</v>
      </c>
      <c r="AH145" s="36">
        <v>26.72879219</v>
      </c>
      <c r="AI145" s="36">
        <v>26.215511320000001</v>
      </c>
      <c r="AJ145" s="33">
        <f t="shared" si="16"/>
        <v>101.95792812787296</v>
      </c>
      <c r="AK145" s="38">
        <v>35.215999600000004</v>
      </c>
      <c r="AL145" s="38">
        <v>33.500301360000002</v>
      </c>
      <c r="AM145" s="37">
        <v>105.1214447</v>
      </c>
      <c r="AN145" s="38">
        <v>131.75305180000001</v>
      </c>
      <c r="AO145" s="38">
        <v>127.7880936</v>
      </c>
      <c r="AP145" s="36">
        <v>13.552110669999999</v>
      </c>
      <c r="AQ145" s="36">
        <v>12.97934532</v>
      </c>
      <c r="AR145" s="33">
        <f t="shared" si="17"/>
        <v>104.41289861606053</v>
      </c>
      <c r="AS145" s="16">
        <v>29.466400149999998</v>
      </c>
      <c r="AT145" s="16">
        <v>28.197799679999999</v>
      </c>
      <c r="AU145" s="9">
        <v>104.4989319</v>
      </c>
      <c r="AV145" s="16">
        <v>217.43034359999999</v>
      </c>
      <c r="AW145" s="16">
        <v>217.2513275</v>
      </c>
    </row>
    <row r="146" spans="1:49" x14ac:dyDescent="0.25">
      <c r="A146" s="31" t="s">
        <v>183</v>
      </c>
      <c r="B146" s="32">
        <v>10.854478840000001</v>
      </c>
      <c r="C146" s="32">
        <v>10.11374187</v>
      </c>
      <c r="D146" s="33">
        <f t="shared" si="12"/>
        <v>107.32406442166791</v>
      </c>
      <c r="E146" s="34">
        <v>0.70459997649999995</v>
      </c>
      <c r="F146" s="34">
        <v>0.64590001109999995</v>
      </c>
      <c r="G146" s="33">
        <v>109.088089</v>
      </c>
      <c r="H146" s="34">
        <v>6.4913291930000003</v>
      </c>
      <c r="I146" s="34">
        <v>6.3863606449999999</v>
      </c>
      <c r="J146" s="32">
        <v>11.03288841</v>
      </c>
      <c r="K146" s="32">
        <v>10.333224299999999</v>
      </c>
      <c r="L146" s="33">
        <f t="shared" si="13"/>
        <v>106.7710144451234</v>
      </c>
      <c r="M146" s="34">
        <v>0.72390002009999999</v>
      </c>
      <c r="N146" s="34">
        <v>0.66720002889999996</v>
      </c>
      <c r="O146" s="33">
        <v>108.4981995</v>
      </c>
      <c r="P146" s="34">
        <v>6.5612921709999998</v>
      </c>
      <c r="Q146" s="34">
        <v>6.4568428989999997</v>
      </c>
      <c r="R146" s="32">
        <v>11.08308029</v>
      </c>
      <c r="S146" s="32">
        <v>10.39070892</v>
      </c>
      <c r="T146" s="33">
        <f t="shared" si="14"/>
        <v>106.6633698944961</v>
      </c>
      <c r="U146" s="34">
        <v>0.73550003770000005</v>
      </c>
      <c r="V146" s="34">
        <v>0.67890000340000001</v>
      </c>
      <c r="W146" s="33">
        <v>108.3370209</v>
      </c>
      <c r="X146" s="34">
        <v>6.6362419130000001</v>
      </c>
      <c r="Y146" s="34">
        <v>6.5337214469999996</v>
      </c>
      <c r="Z146" s="32">
        <v>10.71144962</v>
      </c>
      <c r="AA146" s="32">
        <v>9.9891767500000004</v>
      </c>
      <c r="AB146" s="33">
        <f t="shared" si="15"/>
        <v>107.23055450990992</v>
      </c>
      <c r="AC146" s="34">
        <v>0.71939998869999999</v>
      </c>
      <c r="AD146" s="34">
        <v>0.66100001340000003</v>
      </c>
      <c r="AE146" s="33">
        <v>108.8350906</v>
      </c>
      <c r="AF146" s="34">
        <v>6.7161779399999997</v>
      </c>
      <c r="AG146" s="34">
        <v>6.6171617510000003</v>
      </c>
      <c r="AH146" s="32">
        <v>9.9261999129999996</v>
      </c>
      <c r="AI146" s="32">
        <v>9.282600403</v>
      </c>
      <c r="AJ146" s="33">
        <f t="shared" si="16"/>
        <v>106.93339669982991</v>
      </c>
      <c r="AK146" s="34">
        <v>0.72949999570000001</v>
      </c>
      <c r="AL146" s="34">
        <v>0.67919999360000005</v>
      </c>
      <c r="AM146" s="33">
        <v>107.4057693</v>
      </c>
      <c r="AN146" s="34">
        <v>7.3492374419999997</v>
      </c>
      <c r="AO146" s="34">
        <v>7.3169150350000001</v>
      </c>
      <c r="AP146" s="32">
        <v>6.9136185650000002</v>
      </c>
      <c r="AQ146" s="32">
        <v>6.3958296780000001</v>
      </c>
      <c r="AR146" s="33">
        <f t="shared" si="17"/>
        <v>108.09572663857921</v>
      </c>
      <c r="AS146" s="17">
        <v>0.59589999910000002</v>
      </c>
      <c r="AT146" s="17">
        <v>0.56270003319999995</v>
      </c>
      <c r="AU146" s="12">
        <v>105.900116</v>
      </c>
      <c r="AV146" s="17">
        <v>8.6192197799999999</v>
      </c>
      <c r="AW146" s="17">
        <v>8.7979211809999995</v>
      </c>
    </row>
    <row r="148" spans="1:49" x14ac:dyDescent="0.25">
      <c r="A148" s="84" t="s">
        <v>197</v>
      </c>
    </row>
    <row r="149" spans="1:49" x14ac:dyDescent="0.25">
      <c r="A149" s="84" t="s">
        <v>186</v>
      </c>
    </row>
    <row r="150" spans="1:49" ht="60" customHeight="1" x14ac:dyDescent="0.25">
      <c r="A150" s="90" t="s">
        <v>190</v>
      </c>
      <c r="B150" s="90"/>
      <c r="C150" s="90"/>
      <c r="D150" s="90"/>
      <c r="E150" s="90"/>
      <c r="F150" s="90"/>
      <c r="G150" s="90"/>
      <c r="H150" s="90"/>
      <c r="I150" s="90"/>
      <c r="J150" s="87"/>
      <c r="K150" s="87"/>
      <c r="L150" s="87"/>
      <c r="M150" s="87"/>
      <c r="N150" s="87"/>
      <c r="O150" s="87"/>
      <c r="P150" s="87"/>
      <c r="Q150" s="87"/>
      <c r="R150" s="87"/>
      <c r="S150" s="87"/>
      <c r="T150" s="87"/>
    </row>
    <row r="151" spans="1:49" ht="33.75" customHeight="1" x14ac:dyDescent="0.25">
      <c r="A151" s="90" t="s">
        <v>192</v>
      </c>
      <c r="B151" s="90"/>
      <c r="C151" s="90"/>
      <c r="D151" s="90"/>
      <c r="E151" s="90"/>
      <c r="F151" s="90"/>
      <c r="G151" s="90"/>
      <c r="H151" s="90"/>
      <c r="I151" s="90"/>
      <c r="J151" s="87"/>
      <c r="K151" s="87"/>
      <c r="L151" s="87"/>
      <c r="M151" s="87"/>
      <c r="N151" s="87"/>
      <c r="O151" s="87"/>
      <c r="P151" s="87"/>
      <c r="Q151" s="87"/>
      <c r="R151" s="87"/>
      <c r="S151" s="87"/>
      <c r="T151" s="87"/>
    </row>
    <row r="152" spans="1:49" ht="31.5" customHeight="1" x14ac:dyDescent="0.25">
      <c r="A152" s="94" t="s">
        <v>191</v>
      </c>
      <c r="B152" s="94"/>
      <c r="C152" s="94"/>
      <c r="D152" s="94"/>
      <c r="E152" s="94"/>
      <c r="F152" s="94"/>
      <c r="G152" s="94"/>
      <c r="H152" s="94"/>
      <c r="I152" s="94"/>
      <c r="J152" s="94"/>
      <c r="K152" s="94"/>
      <c r="L152" s="94"/>
      <c r="M152" s="94"/>
      <c r="N152" s="94"/>
      <c r="O152" s="94"/>
      <c r="P152" s="94"/>
      <c r="Q152" s="94"/>
      <c r="R152" s="94"/>
      <c r="S152" s="94"/>
      <c r="T152" s="94"/>
    </row>
    <row r="153" spans="1:49" ht="196.5" customHeight="1" x14ac:dyDescent="0.25">
      <c r="A153" s="90" t="s">
        <v>319</v>
      </c>
      <c r="B153" s="90"/>
      <c r="C153" s="90"/>
      <c r="D153" s="90"/>
      <c r="E153" s="90"/>
      <c r="F153" s="90"/>
      <c r="G153" s="90"/>
      <c r="H153" s="90"/>
      <c r="I153" s="90"/>
      <c r="J153" s="87"/>
      <c r="K153" s="87"/>
      <c r="L153" s="87"/>
      <c r="M153" s="87"/>
      <c r="N153" s="87"/>
      <c r="O153" s="87"/>
      <c r="P153" s="87"/>
      <c r="Q153" s="87"/>
      <c r="R153" s="87"/>
      <c r="S153" s="87"/>
      <c r="T153" s="87"/>
    </row>
    <row r="154" spans="1:49" ht="48.75" customHeight="1" x14ac:dyDescent="0.25">
      <c r="A154" s="91" t="s">
        <v>198</v>
      </c>
      <c r="B154" s="91"/>
      <c r="C154" s="91"/>
      <c r="D154" s="91"/>
      <c r="E154" s="91"/>
      <c r="F154" s="91"/>
      <c r="G154" s="91"/>
      <c r="H154" s="91"/>
      <c r="I154" s="91"/>
      <c r="J154" s="92"/>
      <c r="K154" s="92"/>
      <c r="L154" s="92"/>
      <c r="M154" s="92"/>
      <c r="N154" s="92"/>
      <c r="O154" s="92"/>
      <c r="P154" s="92"/>
      <c r="Q154" s="92"/>
      <c r="R154" s="92"/>
      <c r="S154" s="92"/>
      <c r="T154" s="92"/>
    </row>
    <row r="155" spans="1:49" ht="77.25" customHeight="1" x14ac:dyDescent="0.25">
      <c r="A155" s="90" t="s">
        <v>193</v>
      </c>
      <c r="B155" s="90"/>
      <c r="C155" s="90"/>
      <c r="D155" s="90"/>
      <c r="E155" s="90"/>
      <c r="F155" s="90"/>
      <c r="G155" s="90"/>
      <c r="H155" s="90"/>
      <c r="I155" s="90"/>
      <c r="J155" s="87"/>
      <c r="K155" s="87"/>
      <c r="L155" s="87"/>
      <c r="M155" s="87"/>
      <c r="N155" s="87"/>
      <c r="O155" s="87"/>
      <c r="P155" s="87"/>
      <c r="Q155" s="87"/>
      <c r="R155" s="87"/>
      <c r="S155" s="87"/>
      <c r="T155" s="87"/>
    </row>
    <row r="156" spans="1:49" ht="156.75" customHeight="1" x14ac:dyDescent="0.25">
      <c r="A156" s="87" t="s">
        <v>196</v>
      </c>
      <c r="B156" s="87"/>
      <c r="C156" s="87"/>
      <c r="D156" s="87"/>
      <c r="E156" s="87"/>
      <c r="F156" s="87"/>
      <c r="G156" s="87"/>
      <c r="H156" s="87"/>
      <c r="I156" s="87"/>
      <c r="J156" s="87"/>
      <c r="K156" s="87"/>
      <c r="L156" s="87"/>
      <c r="M156" s="87"/>
      <c r="N156" s="87"/>
      <c r="O156" s="87"/>
      <c r="P156" s="87"/>
      <c r="Q156" s="87"/>
      <c r="R156" s="87"/>
      <c r="S156" s="87"/>
      <c r="T156" s="87"/>
    </row>
  </sheetData>
  <mergeCells count="62">
    <mergeCell ref="A150:T150"/>
    <mergeCell ref="A7:A9"/>
    <mergeCell ref="J7:L7"/>
    <mergeCell ref="M7:O7"/>
    <mergeCell ref="P7:Q7"/>
    <mergeCell ref="B7:D7"/>
    <mergeCell ref="E7:G7"/>
    <mergeCell ref="H7:I7"/>
    <mergeCell ref="J9:K9"/>
    <mergeCell ref="B9:C9"/>
    <mergeCell ref="E9:F9"/>
    <mergeCell ref="M9:N9"/>
    <mergeCell ref="P9:Q9"/>
    <mergeCell ref="H9:I9"/>
    <mergeCell ref="AP6:AW6"/>
    <mergeCell ref="B6:I6"/>
    <mergeCell ref="J6:Q6"/>
    <mergeCell ref="R6:Y6"/>
    <mergeCell ref="Z6:AG6"/>
    <mergeCell ref="AH6:AO6"/>
    <mergeCell ref="AS7:AU7"/>
    <mergeCell ref="AV7:AW7"/>
    <mergeCell ref="D8:D9"/>
    <mergeCell ref="G8:G9"/>
    <mergeCell ref="L8:L9"/>
    <mergeCell ref="O8:O9"/>
    <mergeCell ref="AH7:AJ7"/>
    <mergeCell ref="AK7:AM7"/>
    <mergeCell ref="AN7:AO7"/>
    <mergeCell ref="AJ8:AJ9"/>
    <mergeCell ref="AM8:AM9"/>
    <mergeCell ref="AR8:AR9"/>
    <mergeCell ref="AK9:AL9"/>
    <mergeCell ref="AN9:AO9"/>
    <mergeCell ref="AP9:AQ9"/>
    <mergeCell ref="AF7:AG7"/>
    <mergeCell ref="W8:W9"/>
    <mergeCell ref="AP7:AR7"/>
    <mergeCell ref="R7:T7"/>
    <mergeCell ref="U7:W7"/>
    <mergeCell ref="X7:Y7"/>
    <mergeCell ref="Z7:AB7"/>
    <mergeCell ref="AC7:AE7"/>
    <mergeCell ref="AB8:AB9"/>
    <mergeCell ref="Z9:AA9"/>
    <mergeCell ref="R9:S9"/>
    <mergeCell ref="U9:V9"/>
    <mergeCell ref="X9:Y9"/>
    <mergeCell ref="AE8:AE9"/>
    <mergeCell ref="T8:T9"/>
    <mergeCell ref="AS9:AT9"/>
    <mergeCell ref="AV9:AW9"/>
    <mergeCell ref="AH9:AI9"/>
    <mergeCell ref="AU8:AU9"/>
    <mergeCell ref="AC9:AD9"/>
    <mergeCell ref="AF9:AG9"/>
    <mergeCell ref="A156:T156"/>
    <mergeCell ref="A151:T151"/>
    <mergeCell ref="A152:T152"/>
    <mergeCell ref="A153:T153"/>
    <mergeCell ref="A154:T154"/>
    <mergeCell ref="A155:T155"/>
  </mergeCell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BFA71-BA5A-4C49-B4D7-3991F54F83B6}">
  <dimension ref="A1:AW156"/>
  <sheetViews>
    <sheetView workbookViewId="0">
      <pane xSplit="1" ySplit="9" topLeftCell="B10" activePane="bottomRight" state="frozen"/>
      <selection pane="topRight" activeCell="B1" sqref="B1"/>
      <selection pane="bottomLeft" activeCell="A9" sqref="A9"/>
      <selection pane="bottomRight" activeCell="BA4" sqref="BA4"/>
    </sheetView>
  </sheetViews>
  <sheetFormatPr defaultRowHeight="15" x14ac:dyDescent="0.25"/>
  <cols>
    <col min="1" max="1" width="39.7109375" style="1" customWidth="1"/>
    <col min="2" max="3" width="9.28515625" style="4" customWidth="1"/>
    <col min="4" max="4" width="9.28515625" style="8" customWidth="1"/>
    <col min="5" max="6" width="9.28515625" style="15" hidden="1" customWidth="1"/>
    <col min="7" max="7" width="9.28515625" style="8" hidden="1" customWidth="1"/>
    <col min="8" max="9" width="9.28515625" style="15" hidden="1" customWidth="1"/>
    <col min="10" max="11" width="9.28515625" style="4" customWidth="1"/>
    <col min="12" max="12" width="9.28515625" style="8" customWidth="1"/>
    <col min="13" max="14" width="9.28515625" style="15" hidden="1" customWidth="1"/>
    <col min="15" max="15" width="9.28515625" style="8" hidden="1" customWidth="1"/>
    <col min="16" max="17" width="9.28515625" style="15" hidden="1" customWidth="1"/>
    <col min="18" max="19" width="9.28515625" style="4" customWidth="1"/>
    <col min="20" max="20" width="9.28515625" style="8" customWidth="1"/>
    <col min="21" max="22" width="9.28515625" style="15" hidden="1" customWidth="1"/>
    <col min="23" max="23" width="9.28515625" style="8" hidden="1" customWidth="1"/>
    <col min="24" max="25" width="9.28515625" style="15" hidden="1" customWidth="1"/>
    <col min="26" max="27" width="9.28515625" style="4" customWidth="1"/>
    <col min="28" max="28" width="9.28515625" style="8" customWidth="1"/>
    <col min="29" max="30" width="9.28515625" style="15" hidden="1" customWidth="1"/>
    <col min="31" max="31" width="9.28515625" style="8" hidden="1" customWidth="1"/>
    <col min="32" max="33" width="9.28515625" style="15" hidden="1" customWidth="1"/>
    <col min="34" max="35" width="9.28515625" style="4" customWidth="1"/>
    <col min="36" max="36" width="9.28515625" style="8" customWidth="1"/>
    <col min="37" max="38" width="9.28515625" style="15" hidden="1" customWidth="1"/>
    <col min="39" max="39" width="9.28515625" style="8" hidden="1" customWidth="1"/>
    <col min="40" max="41" width="9.28515625" style="15" hidden="1" customWidth="1"/>
    <col min="42" max="43" width="9.28515625" style="4" customWidth="1"/>
    <col min="44" max="44" width="9.28515625" style="8" customWidth="1"/>
    <col min="45" max="45" width="9.28515625" style="15" hidden="1" customWidth="1"/>
    <col min="46" max="46" width="9.140625" style="18" hidden="1" customWidth="1"/>
    <col min="47" max="47" width="9.140625" style="10" hidden="1" customWidth="1"/>
    <col min="48" max="49" width="9.28515625" style="18" hidden="1" customWidth="1"/>
  </cols>
  <sheetData>
    <row r="1" spans="1:49" x14ac:dyDescent="0.25">
      <c r="A1" s="82"/>
    </row>
    <row r="2" spans="1:49" x14ac:dyDescent="0.25">
      <c r="A2"/>
    </row>
    <row r="3" spans="1:49" ht="23.25" x14ac:dyDescent="0.35">
      <c r="A3" s="56" t="s">
        <v>156</v>
      </c>
    </row>
    <row r="4" spans="1:49" ht="15.6" customHeight="1" x14ac:dyDescent="0.25">
      <c r="A4" s="57" t="s">
        <v>158</v>
      </c>
    </row>
    <row r="6" spans="1:49" x14ac:dyDescent="0.25">
      <c r="A6" s="74"/>
      <c r="B6" s="122">
        <v>2019</v>
      </c>
      <c r="C6" s="123"/>
      <c r="D6" s="123"/>
      <c r="E6" s="123"/>
      <c r="F6" s="123"/>
      <c r="G6" s="123"/>
      <c r="H6" s="123"/>
      <c r="I6" s="124"/>
      <c r="J6" s="122">
        <v>2020</v>
      </c>
      <c r="K6" s="123"/>
      <c r="L6" s="123"/>
      <c r="M6" s="123"/>
      <c r="N6" s="123"/>
      <c r="O6" s="123"/>
      <c r="P6" s="123"/>
      <c r="Q6" s="124"/>
      <c r="R6" s="122">
        <v>2021</v>
      </c>
      <c r="S6" s="123"/>
      <c r="T6" s="123"/>
      <c r="U6" s="123"/>
      <c r="V6" s="123"/>
      <c r="W6" s="123"/>
      <c r="X6" s="123"/>
      <c r="Y6" s="124"/>
      <c r="Z6" s="122">
        <v>2022</v>
      </c>
      <c r="AA6" s="123"/>
      <c r="AB6" s="123"/>
      <c r="AC6" s="123"/>
      <c r="AD6" s="123"/>
      <c r="AE6" s="123"/>
      <c r="AF6" s="123"/>
      <c r="AG6" s="124"/>
      <c r="AH6" s="122">
        <v>2030</v>
      </c>
      <c r="AI6" s="123"/>
      <c r="AJ6" s="123"/>
      <c r="AK6" s="123"/>
      <c r="AL6" s="123"/>
      <c r="AM6" s="123"/>
      <c r="AN6" s="123"/>
      <c r="AO6" s="124"/>
      <c r="AP6" s="122">
        <v>2050</v>
      </c>
      <c r="AQ6" s="123"/>
      <c r="AR6" s="123"/>
      <c r="AS6" s="123"/>
      <c r="AT6" s="123"/>
      <c r="AU6" s="123"/>
      <c r="AV6" s="123"/>
      <c r="AW6" s="124"/>
    </row>
    <row r="7" spans="1:49" ht="14.45" customHeight="1" x14ac:dyDescent="0.25">
      <c r="A7" s="117" t="s">
        <v>8</v>
      </c>
      <c r="B7" s="109" t="s">
        <v>2</v>
      </c>
      <c r="C7" s="110"/>
      <c r="D7" s="110"/>
      <c r="E7" s="109" t="s">
        <v>4</v>
      </c>
      <c r="F7" s="110"/>
      <c r="G7" s="110"/>
      <c r="H7" s="115" t="s">
        <v>5</v>
      </c>
      <c r="I7" s="116"/>
      <c r="J7" s="109" t="s">
        <v>2</v>
      </c>
      <c r="K7" s="110"/>
      <c r="L7" s="110"/>
      <c r="M7" s="109" t="s">
        <v>4</v>
      </c>
      <c r="N7" s="110"/>
      <c r="O7" s="110"/>
      <c r="P7" s="115" t="s">
        <v>5</v>
      </c>
      <c r="Q7" s="116"/>
      <c r="R7" s="109" t="s">
        <v>2</v>
      </c>
      <c r="S7" s="110"/>
      <c r="T7" s="110"/>
      <c r="U7" s="109" t="s">
        <v>4</v>
      </c>
      <c r="V7" s="110"/>
      <c r="W7" s="110"/>
      <c r="X7" s="115" t="s">
        <v>5</v>
      </c>
      <c r="Y7" s="116"/>
      <c r="Z7" s="109" t="s">
        <v>2</v>
      </c>
      <c r="AA7" s="110"/>
      <c r="AB7" s="110"/>
      <c r="AC7" s="109" t="s">
        <v>4</v>
      </c>
      <c r="AD7" s="110"/>
      <c r="AE7" s="110"/>
      <c r="AF7" s="115" t="s">
        <v>5</v>
      </c>
      <c r="AG7" s="116"/>
      <c r="AH7" s="109" t="s">
        <v>2</v>
      </c>
      <c r="AI7" s="110"/>
      <c r="AJ7" s="110"/>
      <c r="AK7" s="109" t="s">
        <v>4</v>
      </c>
      <c r="AL7" s="110"/>
      <c r="AM7" s="110"/>
      <c r="AN7" s="115" t="s">
        <v>5</v>
      </c>
      <c r="AO7" s="116"/>
      <c r="AP7" s="109" t="s">
        <v>2</v>
      </c>
      <c r="AQ7" s="110"/>
      <c r="AR7" s="110"/>
      <c r="AS7" s="109" t="s">
        <v>4</v>
      </c>
      <c r="AT7" s="110"/>
      <c r="AU7" s="110"/>
      <c r="AV7" s="115" t="s">
        <v>5</v>
      </c>
      <c r="AW7" s="116"/>
    </row>
    <row r="8" spans="1:49" s="2" customFormat="1" x14ac:dyDescent="0.25">
      <c r="A8" s="118"/>
      <c r="B8" s="71" t="s">
        <v>1</v>
      </c>
      <c r="C8" s="71" t="s">
        <v>0</v>
      </c>
      <c r="D8" s="111" t="s">
        <v>3</v>
      </c>
      <c r="E8" s="72" t="s">
        <v>1</v>
      </c>
      <c r="F8" s="72" t="s">
        <v>0</v>
      </c>
      <c r="G8" s="111" t="s">
        <v>3</v>
      </c>
      <c r="H8" s="72" t="s">
        <v>1</v>
      </c>
      <c r="I8" s="72" t="s">
        <v>0</v>
      </c>
      <c r="J8" s="71" t="s">
        <v>1</v>
      </c>
      <c r="K8" s="71" t="s">
        <v>0</v>
      </c>
      <c r="L8" s="111" t="s">
        <v>3</v>
      </c>
      <c r="M8" s="72" t="s">
        <v>1</v>
      </c>
      <c r="N8" s="72" t="s">
        <v>0</v>
      </c>
      <c r="O8" s="111" t="s">
        <v>3</v>
      </c>
      <c r="P8" s="72" t="s">
        <v>1</v>
      </c>
      <c r="Q8" s="72" t="s">
        <v>0</v>
      </c>
      <c r="R8" s="71" t="s">
        <v>1</v>
      </c>
      <c r="S8" s="71" t="s">
        <v>0</v>
      </c>
      <c r="T8" s="111" t="s">
        <v>3</v>
      </c>
      <c r="U8" s="72" t="s">
        <v>1</v>
      </c>
      <c r="V8" s="72" t="s">
        <v>0</v>
      </c>
      <c r="W8" s="111" t="s">
        <v>3</v>
      </c>
      <c r="X8" s="72" t="s">
        <v>1</v>
      </c>
      <c r="Y8" s="72" t="s">
        <v>0</v>
      </c>
      <c r="Z8" s="71" t="s">
        <v>1</v>
      </c>
      <c r="AA8" s="71" t="s">
        <v>0</v>
      </c>
      <c r="AB8" s="111" t="s">
        <v>3</v>
      </c>
      <c r="AC8" s="72" t="s">
        <v>1</v>
      </c>
      <c r="AD8" s="72" t="s">
        <v>0</v>
      </c>
      <c r="AE8" s="111" t="s">
        <v>3</v>
      </c>
      <c r="AF8" s="72" t="s">
        <v>1</v>
      </c>
      <c r="AG8" s="72" t="s">
        <v>0</v>
      </c>
      <c r="AH8" s="71" t="s">
        <v>1</v>
      </c>
      <c r="AI8" s="71" t="s">
        <v>0</v>
      </c>
      <c r="AJ8" s="111" t="s">
        <v>3</v>
      </c>
      <c r="AK8" s="72" t="s">
        <v>1</v>
      </c>
      <c r="AL8" s="72" t="s">
        <v>0</v>
      </c>
      <c r="AM8" s="111" t="s">
        <v>3</v>
      </c>
      <c r="AN8" s="72" t="s">
        <v>1</v>
      </c>
      <c r="AO8" s="72" t="s">
        <v>0</v>
      </c>
      <c r="AP8" s="71" t="s">
        <v>1</v>
      </c>
      <c r="AQ8" s="71" t="s">
        <v>0</v>
      </c>
      <c r="AR8" s="111" t="s">
        <v>3</v>
      </c>
      <c r="AS8" s="72" t="s">
        <v>1</v>
      </c>
      <c r="AT8" s="72" t="s">
        <v>0</v>
      </c>
      <c r="AU8" s="111" t="s">
        <v>3</v>
      </c>
      <c r="AV8" s="72" t="s">
        <v>1</v>
      </c>
      <c r="AW8" s="72" t="s">
        <v>0</v>
      </c>
    </row>
    <row r="9" spans="1:49" ht="15.75" thickBot="1" x14ac:dyDescent="0.3">
      <c r="A9" s="119"/>
      <c r="B9" s="125" t="s">
        <v>6</v>
      </c>
      <c r="C9" s="125"/>
      <c r="D9" s="121"/>
      <c r="E9" s="120" t="s">
        <v>7</v>
      </c>
      <c r="F9" s="120"/>
      <c r="G9" s="121"/>
      <c r="H9" s="120" t="s">
        <v>7</v>
      </c>
      <c r="I9" s="120"/>
      <c r="J9" s="125" t="s">
        <v>6</v>
      </c>
      <c r="K9" s="125"/>
      <c r="L9" s="121"/>
      <c r="M9" s="120" t="s">
        <v>7</v>
      </c>
      <c r="N9" s="120"/>
      <c r="O9" s="121"/>
      <c r="P9" s="120" t="s">
        <v>7</v>
      </c>
      <c r="Q9" s="120"/>
      <c r="R9" s="125" t="s">
        <v>6</v>
      </c>
      <c r="S9" s="125"/>
      <c r="T9" s="121"/>
      <c r="U9" s="120" t="s">
        <v>7</v>
      </c>
      <c r="V9" s="120"/>
      <c r="W9" s="121"/>
      <c r="X9" s="120" t="s">
        <v>7</v>
      </c>
      <c r="Y9" s="120"/>
      <c r="Z9" s="125" t="s">
        <v>6</v>
      </c>
      <c r="AA9" s="125"/>
      <c r="AB9" s="121"/>
      <c r="AC9" s="120" t="s">
        <v>7</v>
      </c>
      <c r="AD9" s="120"/>
      <c r="AE9" s="121"/>
      <c r="AF9" s="120" t="s">
        <v>7</v>
      </c>
      <c r="AG9" s="120"/>
      <c r="AH9" s="125" t="s">
        <v>6</v>
      </c>
      <c r="AI9" s="125"/>
      <c r="AJ9" s="121"/>
      <c r="AK9" s="120" t="s">
        <v>7</v>
      </c>
      <c r="AL9" s="120"/>
      <c r="AM9" s="121"/>
      <c r="AN9" s="120" t="s">
        <v>7</v>
      </c>
      <c r="AO9" s="120"/>
      <c r="AP9" s="125" t="s">
        <v>6</v>
      </c>
      <c r="AQ9" s="125"/>
      <c r="AR9" s="121"/>
      <c r="AS9" s="120" t="s">
        <v>7</v>
      </c>
      <c r="AT9" s="120"/>
      <c r="AU9" s="121"/>
      <c r="AV9" s="120" t="s">
        <v>7</v>
      </c>
      <c r="AW9" s="120"/>
    </row>
    <row r="10" spans="1:49" x14ac:dyDescent="0.25">
      <c r="A10" s="58" t="s">
        <v>12</v>
      </c>
      <c r="B10" s="59">
        <v>0.33683356640000001</v>
      </c>
      <c r="C10" s="59">
        <v>0.40715369579999999</v>
      </c>
      <c r="D10" s="60" t="str">
        <f>IF(B10="-","-",IF(C10="-","-",IF(B10&lt;1,"NA",IF(C10&lt;1,"NA",B10/C10*100))))</f>
        <v>NA</v>
      </c>
      <c r="E10" s="61">
        <v>9.9999997999999993E-3</v>
      </c>
      <c r="F10" s="61">
        <v>1.20000001E-2</v>
      </c>
      <c r="G10" s="60" t="s">
        <v>174</v>
      </c>
      <c r="H10" s="61">
        <v>2.96882534</v>
      </c>
      <c r="I10" s="61">
        <v>2.947289944</v>
      </c>
      <c r="J10" s="59">
        <v>0.32333934310000001</v>
      </c>
      <c r="K10" s="59">
        <v>0.4891636372</v>
      </c>
      <c r="L10" s="60" t="str">
        <f>IF(J10="-","-",IF(K10="-","-",IF(J10&lt;1,"NA",IF(K10&lt;1,"NA",J10/K10*100))))</f>
        <v>NA</v>
      </c>
      <c r="M10" s="61">
        <v>9.9999997999999993E-3</v>
      </c>
      <c r="N10" s="61">
        <v>1.4999999700000001E-2</v>
      </c>
      <c r="O10" s="60" t="s">
        <v>174</v>
      </c>
      <c r="P10" s="61">
        <v>3.0927259920000001</v>
      </c>
      <c r="Q10" s="61">
        <v>3.0664584640000001</v>
      </c>
      <c r="R10" s="59">
        <v>0.68353992699999999</v>
      </c>
      <c r="S10" s="59">
        <v>0.84716916080000004</v>
      </c>
      <c r="T10" s="60" t="str">
        <f>IF(R10="-","-",IF(S10="-","-",IF(R10&lt;1,"NA",IF(S10&lt;1,"NA",R10/S10*100))))</f>
        <v>NA</v>
      </c>
      <c r="U10" s="61">
        <v>2.1999999900000001E-2</v>
      </c>
      <c r="V10" s="61">
        <v>2.7000000699999999E-2</v>
      </c>
      <c r="W10" s="60" t="s">
        <v>174</v>
      </c>
      <c r="X10" s="61">
        <v>3.2185389999999998</v>
      </c>
      <c r="Y10" s="61">
        <v>3.1870849130000001</v>
      </c>
      <c r="Z10" s="59">
        <v>0.4478978515</v>
      </c>
      <c r="AA10" s="59">
        <v>0.69455069300000005</v>
      </c>
      <c r="AB10" s="60" t="str">
        <f>IF(Z10="-","-",IF(AA10="-","-",IF(Z10&lt;1,"NA",IF(AA10&lt;1,"NA",Z10/AA10*100))))</f>
        <v>NA</v>
      </c>
      <c r="AC10" s="61">
        <v>1.4999999700000001E-2</v>
      </c>
      <c r="AD10" s="61">
        <v>2.3E-2</v>
      </c>
      <c r="AE10" s="60" t="s">
        <v>174</v>
      </c>
      <c r="AF10" s="61">
        <v>3.348977804</v>
      </c>
      <c r="AG10" s="61">
        <v>3.311493397</v>
      </c>
      <c r="AH10" s="59">
        <v>0.11043442790000001</v>
      </c>
      <c r="AI10" s="59">
        <v>0.56534242629999998</v>
      </c>
      <c r="AJ10" s="60" t="str">
        <f>IF(AH10="-","-",IF(AI10="-","-",IF(AH10&lt;1,"NA",IF(AI10&lt;1,"NA",AH10/AI10*100))))</f>
        <v>NA</v>
      </c>
      <c r="AK10" s="61">
        <v>4.9999998999999996E-3</v>
      </c>
      <c r="AL10" s="61">
        <v>2.50000004E-2</v>
      </c>
      <c r="AM10" s="60" t="s">
        <v>174</v>
      </c>
      <c r="AN10" s="61">
        <v>4.5275735859999999</v>
      </c>
      <c r="AO10" s="61">
        <v>4.4220986370000004</v>
      </c>
      <c r="AP10" s="59">
        <v>1.1723275300000001E-2</v>
      </c>
      <c r="AQ10" s="59">
        <v>4.8754878299999999E-2</v>
      </c>
      <c r="AR10" s="60" t="str">
        <f>IF(AP10="-","-",IF(AQ10="-","-",IF(AP10&lt;1,"NA",IF(AQ10&lt;1,"NA",AP10/AQ10*100))))</f>
        <v>NA</v>
      </c>
      <c r="AS10" s="69">
        <v>1E-3</v>
      </c>
      <c r="AT10" s="69">
        <v>4.0000002000000002E-3</v>
      </c>
      <c r="AU10" s="70" t="s">
        <v>174</v>
      </c>
      <c r="AV10" s="69">
        <v>8.5300397869999998</v>
      </c>
      <c r="AW10" s="69">
        <v>8.2043075559999998</v>
      </c>
    </row>
    <row r="11" spans="1:49" x14ac:dyDescent="0.25">
      <c r="A11" s="35" t="s">
        <v>13</v>
      </c>
      <c r="B11" s="36">
        <v>36.995952610000003</v>
      </c>
      <c r="C11" s="36">
        <v>37.712997440000002</v>
      </c>
      <c r="D11" s="33">
        <f t="shared" ref="D11:D73" si="0">IF(B11="-","-",IF(C11="-","-",IF(B11&lt;1,"NA",IF(C11&lt;1,"NA",B11/C11*100))))</f>
        <v>98.09867982214675</v>
      </c>
      <c r="E11" s="38">
        <v>0.3899999857</v>
      </c>
      <c r="F11" s="38">
        <v>0.33799999949999998</v>
      </c>
      <c r="G11" s="37">
        <v>115.384613</v>
      </c>
      <c r="H11" s="38">
        <v>1.0541694159999999</v>
      </c>
      <c r="I11" s="38">
        <v>0.89624273779999997</v>
      </c>
      <c r="J11" s="36">
        <v>38.176746369999996</v>
      </c>
      <c r="K11" s="36">
        <v>38.89496613</v>
      </c>
      <c r="L11" s="33">
        <f t="shared" ref="L11:L73" si="1">IF(J11="-","-",IF(K11="-","-",IF(J11&lt;1,"NA",IF(K11&lt;1,"NA",J11/K11*100))))</f>
        <v>98.153437754388378</v>
      </c>
      <c r="M11" s="38">
        <v>0.41800001260000003</v>
      </c>
      <c r="N11" s="38">
        <v>0.3630000055</v>
      </c>
      <c r="O11" s="37">
        <v>115.1515198</v>
      </c>
      <c r="P11" s="38">
        <v>1.0949074029999999</v>
      </c>
      <c r="Q11" s="38">
        <v>0.93328273299999998</v>
      </c>
      <c r="R11" s="36">
        <v>38.10305786</v>
      </c>
      <c r="S11" s="36">
        <v>38.832092289999999</v>
      </c>
      <c r="T11" s="33">
        <f t="shared" ref="T11:T73" si="2">IF(R11="-","-",IF(S11="-","-",IF(R11&lt;1,"NA",IF(S11&lt;1,"NA",R11/S11*100))))</f>
        <v>98.12259812179181</v>
      </c>
      <c r="U11" s="38">
        <v>0.43299999830000002</v>
      </c>
      <c r="V11" s="38">
        <v>0.37700000410000001</v>
      </c>
      <c r="W11" s="37">
        <v>114.85411070000001</v>
      </c>
      <c r="X11" s="38">
        <v>1.1363917589999999</v>
      </c>
      <c r="Y11" s="38">
        <v>0.97084647420000003</v>
      </c>
      <c r="Z11" s="36">
        <v>37.488506319999999</v>
      </c>
      <c r="AA11" s="36">
        <v>38.239356989999997</v>
      </c>
      <c r="AB11" s="33">
        <f t="shared" ref="AB11:AB73" si="3">IF(Z11="-","-",IF(AA11="-","-",IF(Z11&lt;1,"NA",IF(AA11&lt;1,"NA",Z11/AA11*100))))</f>
        <v>98.036445356033695</v>
      </c>
      <c r="AC11" s="38">
        <v>0.44200000169999998</v>
      </c>
      <c r="AD11" s="38">
        <v>0.38600000740000001</v>
      </c>
      <c r="AE11" s="37">
        <v>114.5077667</v>
      </c>
      <c r="AF11" s="38">
        <v>1.1790280339999999</v>
      </c>
      <c r="AG11" s="38">
        <v>1.0094312430000001</v>
      </c>
      <c r="AH11" s="36">
        <v>33.552555079999998</v>
      </c>
      <c r="AI11" s="36">
        <v>34.230316160000001</v>
      </c>
      <c r="AJ11" s="33">
        <f t="shared" ref="AJ11:AJ73" si="4">IF(AH11="-","-",IF(AI11="-","-",IF(AH11&lt;1,"NA",IF(AI11&lt;1,"NA",AH11/AI11*100))))</f>
        <v>98.019997604369181</v>
      </c>
      <c r="AK11" s="38">
        <v>0.53700000049999996</v>
      </c>
      <c r="AL11" s="38">
        <v>0.476000011</v>
      </c>
      <c r="AM11" s="37">
        <v>112.8151245</v>
      </c>
      <c r="AN11" s="38">
        <v>1.6004742380000001</v>
      </c>
      <c r="AO11" s="38">
        <v>1.3905801769999999</v>
      </c>
      <c r="AP11" s="36">
        <v>7.7441983219999999</v>
      </c>
      <c r="AQ11" s="36">
        <v>8.2488117219999992</v>
      </c>
      <c r="AR11" s="33">
        <f t="shared" ref="AR11:AR73" si="5">IF(AP11="-","-",IF(AQ11="-","-",IF(AP11&lt;1,"NA",IF(AQ11&lt;1,"NA",AP11/AQ11*100))))</f>
        <v>93.882592826622897</v>
      </c>
      <c r="AS11" s="16">
        <v>0.2809999883</v>
      </c>
      <c r="AT11" s="16">
        <v>0.26600000260000001</v>
      </c>
      <c r="AU11" s="9">
        <v>105.63909150000001</v>
      </c>
      <c r="AV11" s="16">
        <v>3.6285228730000001</v>
      </c>
      <c r="AW11" s="16">
        <v>3.224706888</v>
      </c>
    </row>
    <row r="12" spans="1:49" x14ac:dyDescent="0.25">
      <c r="A12" s="31" t="s">
        <v>14</v>
      </c>
      <c r="B12" s="32">
        <v>0.35200002790000001</v>
      </c>
      <c r="C12" s="32">
        <v>0.42777210469999999</v>
      </c>
      <c r="D12" s="33" t="str">
        <f t="shared" si="0"/>
        <v>NA</v>
      </c>
      <c r="E12" s="34">
        <v>1.7999999199999998E-2</v>
      </c>
      <c r="F12" s="34">
        <v>1.7000000899999999E-2</v>
      </c>
      <c r="G12" s="33" t="s">
        <v>174</v>
      </c>
      <c r="H12" s="34">
        <v>5.1136360170000001</v>
      </c>
      <c r="I12" s="34">
        <v>3.974078655</v>
      </c>
      <c r="J12" s="32">
        <v>0.48199400310000001</v>
      </c>
      <c r="K12" s="32">
        <v>0.56900697950000001</v>
      </c>
      <c r="L12" s="33" t="str">
        <f t="shared" si="1"/>
        <v>NA</v>
      </c>
      <c r="M12" s="34">
        <v>2.50000004E-2</v>
      </c>
      <c r="N12" s="34">
        <v>2.3E-2</v>
      </c>
      <c r="O12" s="33" t="s">
        <v>174</v>
      </c>
      <c r="P12" s="34">
        <v>5.1867866520000003</v>
      </c>
      <c r="Q12" s="34">
        <v>4.0421295170000002</v>
      </c>
      <c r="R12" s="32">
        <v>0.4564354122</v>
      </c>
      <c r="S12" s="32">
        <v>0.53556406499999998</v>
      </c>
      <c r="T12" s="33" t="str">
        <f t="shared" si="2"/>
        <v>NA</v>
      </c>
      <c r="U12" s="34">
        <v>2.40000002E-2</v>
      </c>
      <c r="V12" s="34">
        <v>2.1999999900000001E-2</v>
      </c>
      <c r="W12" s="33" t="s">
        <v>174</v>
      </c>
      <c r="X12" s="34">
        <v>5.2581367490000002</v>
      </c>
      <c r="Y12" s="34">
        <v>4.1078186040000002</v>
      </c>
      <c r="Z12" s="32">
        <v>0.450068146</v>
      </c>
      <c r="AA12" s="32">
        <v>0.50296431779999995</v>
      </c>
      <c r="AB12" s="33" t="str">
        <f t="shared" si="3"/>
        <v>NA</v>
      </c>
      <c r="AC12" s="34">
        <v>2.40000002E-2</v>
      </c>
      <c r="AD12" s="34">
        <v>2.0999999700000001E-2</v>
      </c>
      <c r="AE12" s="33" t="s">
        <v>174</v>
      </c>
      <c r="AF12" s="34">
        <v>5.3325257300000004</v>
      </c>
      <c r="AG12" s="34">
        <v>4.1752462389999998</v>
      </c>
      <c r="AH12" s="32">
        <v>0.39407134059999999</v>
      </c>
      <c r="AI12" s="32">
        <v>0.3933940232</v>
      </c>
      <c r="AJ12" s="33" t="str">
        <f t="shared" si="4"/>
        <v>NA</v>
      </c>
      <c r="AK12" s="34">
        <v>2.40000002E-2</v>
      </c>
      <c r="AL12" s="34">
        <v>1.8999999399999998E-2</v>
      </c>
      <c r="AM12" s="33" t="s">
        <v>174</v>
      </c>
      <c r="AN12" s="34">
        <v>6.0902681349999996</v>
      </c>
      <c r="AO12" s="34">
        <v>4.8297634120000001</v>
      </c>
      <c r="AP12" s="32">
        <v>0.12829160689999999</v>
      </c>
      <c r="AQ12" s="32">
        <v>0.12830571830000001</v>
      </c>
      <c r="AR12" s="33" t="str">
        <f t="shared" si="5"/>
        <v>NA</v>
      </c>
      <c r="AS12" s="17">
        <v>1.09999999E-2</v>
      </c>
      <c r="AT12" s="17">
        <v>8.9999995999999992E-3</v>
      </c>
      <c r="AU12" s="12" t="s">
        <v>174</v>
      </c>
      <c r="AV12" s="17">
        <v>8.5742158889999995</v>
      </c>
      <c r="AW12" s="17">
        <v>7.0144963259999997</v>
      </c>
    </row>
    <row r="13" spans="1:49" x14ac:dyDescent="0.25">
      <c r="A13" s="35" t="s">
        <v>15</v>
      </c>
      <c r="B13" s="36">
        <v>1.309897184</v>
      </c>
      <c r="C13" s="36">
        <v>1.5611120460000001</v>
      </c>
      <c r="D13" s="33">
        <f t="shared" si="0"/>
        <v>83.90795441982003</v>
      </c>
      <c r="E13" s="38">
        <v>5.7000000999999998E-3</v>
      </c>
      <c r="F13" s="38">
        <v>4.8000001999999996E-3</v>
      </c>
      <c r="G13" s="37">
        <v>118.75</v>
      </c>
      <c r="H13" s="38">
        <v>0.4351486564</v>
      </c>
      <c r="I13" s="38">
        <v>0.30747312310000002</v>
      </c>
      <c r="J13" s="36">
        <v>1.216284275</v>
      </c>
      <c r="K13" s="36">
        <v>1.412041187</v>
      </c>
      <c r="L13" s="33">
        <f t="shared" si="1"/>
        <v>86.136600419149104</v>
      </c>
      <c r="M13" s="38">
        <v>5.4000000999999999E-3</v>
      </c>
      <c r="N13" s="38">
        <v>4.4000000000000003E-3</v>
      </c>
      <c r="O13" s="37">
        <v>122.7272797</v>
      </c>
      <c r="P13" s="38">
        <v>0.44397515059999998</v>
      </c>
      <c r="Q13" s="38">
        <v>0.31160566210000001</v>
      </c>
      <c r="R13" s="36">
        <v>1.5065060850000001</v>
      </c>
      <c r="S13" s="36">
        <v>1.8119696380000001</v>
      </c>
      <c r="T13" s="33">
        <f t="shared" si="2"/>
        <v>83.141905548861075</v>
      </c>
      <c r="U13" s="38">
        <v>6.8000001000000001E-3</v>
      </c>
      <c r="V13" s="38">
        <v>5.7000000999999998E-3</v>
      </c>
      <c r="W13" s="37">
        <v>119.2982483</v>
      </c>
      <c r="X13" s="38">
        <v>0.45137554410000003</v>
      </c>
      <c r="Y13" s="38">
        <v>0.31457480789999998</v>
      </c>
      <c r="Z13" s="36">
        <v>1.1365607980000001</v>
      </c>
      <c r="AA13" s="36">
        <v>1.3584452869999999</v>
      </c>
      <c r="AB13" s="33">
        <f t="shared" si="3"/>
        <v>83.666291817316321</v>
      </c>
      <c r="AC13" s="38">
        <v>5.1999999999999998E-3</v>
      </c>
      <c r="AD13" s="38">
        <v>4.3000000999999996E-3</v>
      </c>
      <c r="AE13" s="37">
        <v>120.9302292</v>
      </c>
      <c r="AF13" s="38">
        <v>0.45752063389999997</v>
      </c>
      <c r="AG13" s="38">
        <v>0.31653833390000002</v>
      </c>
      <c r="AH13" s="36">
        <v>0.4876164496</v>
      </c>
      <c r="AI13" s="36">
        <v>1.164496422</v>
      </c>
      <c r="AJ13" s="33" t="str">
        <f t="shared" si="4"/>
        <v>NA</v>
      </c>
      <c r="AK13" s="38">
        <v>2.4000000999999998E-3</v>
      </c>
      <c r="AL13" s="38">
        <v>3.8000001E-3</v>
      </c>
      <c r="AM13" s="37">
        <v>63.157897949999999</v>
      </c>
      <c r="AN13" s="38">
        <v>0.4921901226</v>
      </c>
      <c r="AO13" s="38">
        <v>0.32632130380000002</v>
      </c>
      <c r="AP13" s="36">
        <v>1.5713471900000001E-2</v>
      </c>
      <c r="AQ13" s="36">
        <v>0.29254388809999998</v>
      </c>
      <c r="AR13" s="33" t="str">
        <f t="shared" si="5"/>
        <v>NA</v>
      </c>
      <c r="AS13" s="16">
        <v>1E-4</v>
      </c>
      <c r="AT13" s="16">
        <v>1.2999999999999999E-3</v>
      </c>
      <c r="AU13" s="9">
        <v>7.6923074720000004</v>
      </c>
      <c r="AV13" s="16">
        <v>0.63639658690000001</v>
      </c>
      <c r="AW13" s="16">
        <v>0.44437778</v>
      </c>
    </row>
    <row r="14" spans="1:49" x14ac:dyDescent="0.25">
      <c r="A14" s="31" t="s">
        <v>9</v>
      </c>
      <c r="B14" s="32">
        <v>0.1471347958</v>
      </c>
      <c r="C14" s="32">
        <v>9.7926169600000001E-2</v>
      </c>
      <c r="D14" s="33" t="str">
        <f t="shared" si="0"/>
        <v>NA</v>
      </c>
      <c r="E14" s="34">
        <v>5.4000000999999999E-3</v>
      </c>
      <c r="F14" s="34">
        <v>3.3E-3</v>
      </c>
      <c r="G14" s="33" t="s">
        <v>174</v>
      </c>
      <c r="H14" s="34">
        <v>3.6701040269999998</v>
      </c>
      <c r="I14" s="34">
        <v>3.3698856830000001</v>
      </c>
      <c r="J14" s="32">
        <v>0.11706682290000001</v>
      </c>
      <c r="K14" s="32">
        <v>9.5722541199999997E-2</v>
      </c>
      <c r="L14" s="33" t="str">
        <f t="shared" si="1"/>
        <v>NA</v>
      </c>
      <c r="M14" s="34">
        <v>4.4000000000000003E-3</v>
      </c>
      <c r="N14" s="34">
        <v>3.3E-3</v>
      </c>
      <c r="O14" s="33" t="s">
        <v>174</v>
      </c>
      <c r="P14" s="34">
        <v>3.758537054</v>
      </c>
      <c r="Q14" s="34">
        <v>3.4474637509999999</v>
      </c>
      <c r="R14" s="32">
        <v>0.14310693739999999</v>
      </c>
      <c r="S14" s="32">
        <v>0.12500791250000001</v>
      </c>
      <c r="T14" s="33" t="str">
        <f t="shared" si="2"/>
        <v>NA</v>
      </c>
      <c r="U14" s="34">
        <v>5.4999999999999997E-3</v>
      </c>
      <c r="V14" s="34">
        <v>4.4000000000000003E-3</v>
      </c>
      <c r="W14" s="33" t="s">
        <v>174</v>
      </c>
      <c r="X14" s="34">
        <v>3.843279839</v>
      </c>
      <c r="Y14" s="34">
        <v>3.5197772980000002</v>
      </c>
      <c r="Z14" s="32">
        <v>0.109515816</v>
      </c>
      <c r="AA14" s="32">
        <v>6.1307951800000003E-2</v>
      </c>
      <c r="AB14" s="33" t="str">
        <f t="shared" si="3"/>
        <v>NA</v>
      </c>
      <c r="AC14" s="34">
        <v>4.3000000999999996E-3</v>
      </c>
      <c r="AD14" s="34">
        <v>2.2000000000000001E-3</v>
      </c>
      <c r="AE14" s="33" t="s">
        <v>174</v>
      </c>
      <c r="AF14" s="34">
        <v>3.9263734819999998</v>
      </c>
      <c r="AG14" s="34">
        <v>3.5884413720000001</v>
      </c>
      <c r="AH14" s="32">
        <v>2.6043405799999999E-2</v>
      </c>
      <c r="AI14" s="32">
        <v>2.4217281000000002E-3</v>
      </c>
      <c r="AJ14" s="33" t="str">
        <f t="shared" si="4"/>
        <v>NA</v>
      </c>
      <c r="AK14" s="34">
        <v>1.2000000999999999E-3</v>
      </c>
      <c r="AL14" s="34">
        <v>1E-4</v>
      </c>
      <c r="AM14" s="33" t="s">
        <v>174</v>
      </c>
      <c r="AN14" s="34">
        <v>4.6076922419999997</v>
      </c>
      <c r="AO14" s="34">
        <v>4.1292824750000001</v>
      </c>
      <c r="AP14" s="32" t="s">
        <v>184</v>
      </c>
      <c r="AQ14" s="32" t="s">
        <v>184</v>
      </c>
      <c r="AR14" s="33" t="str">
        <f t="shared" si="5"/>
        <v>-</v>
      </c>
      <c r="AS14" s="17" t="s">
        <v>184</v>
      </c>
      <c r="AT14" s="17" t="s">
        <v>184</v>
      </c>
      <c r="AU14" s="12" t="s">
        <v>184</v>
      </c>
      <c r="AV14" s="17">
        <v>6.0953941350000003</v>
      </c>
      <c r="AW14" s="17">
        <v>5.3863420489999996</v>
      </c>
    </row>
    <row r="15" spans="1:49" x14ac:dyDescent="0.25">
      <c r="A15" s="35" t="s">
        <v>16</v>
      </c>
      <c r="B15" s="36">
        <v>7.091112614</v>
      </c>
      <c r="C15" s="36">
        <v>4.6755905149999997</v>
      </c>
      <c r="D15" s="33">
        <f t="shared" si="0"/>
        <v>151.66239625242289</v>
      </c>
      <c r="E15" s="38">
        <v>0.67599999899999996</v>
      </c>
      <c r="F15" s="38">
        <v>0.44800001379999999</v>
      </c>
      <c r="G15" s="37">
        <v>150.89285280000001</v>
      </c>
      <c r="H15" s="38">
        <v>9.5330600739999998</v>
      </c>
      <c r="I15" s="38">
        <v>9.5816774369999997</v>
      </c>
      <c r="J15" s="36">
        <v>6.3842272759999998</v>
      </c>
      <c r="K15" s="36">
        <v>4.0164756769999999</v>
      </c>
      <c r="L15" s="33">
        <f t="shared" si="1"/>
        <v>158.95097566652089</v>
      </c>
      <c r="M15" s="38">
        <v>0.63999998570000005</v>
      </c>
      <c r="N15" s="38">
        <v>0.40200001000000002</v>
      </c>
      <c r="O15" s="37">
        <v>159.2039795</v>
      </c>
      <c r="P15" s="38">
        <v>10.02470589</v>
      </c>
      <c r="Q15" s="38">
        <v>10.00877476</v>
      </c>
      <c r="R15" s="36">
        <v>6.0635895729999998</v>
      </c>
      <c r="S15" s="36">
        <v>3.8179774279999998</v>
      </c>
      <c r="T15" s="33">
        <f t="shared" si="2"/>
        <v>158.81679992477945</v>
      </c>
      <c r="U15" s="38">
        <v>0.63899999860000001</v>
      </c>
      <c r="V15" s="38">
        <v>0.398999989</v>
      </c>
      <c r="W15" s="37">
        <v>160.1503754</v>
      </c>
      <c r="X15" s="38">
        <v>10.53831196</v>
      </c>
      <c r="Y15" s="38">
        <v>10.45055962</v>
      </c>
      <c r="Z15" s="36">
        <v>4.7123508449999996</v>
      </c>
      <c r="AA15" s="36">
        <v>2.6033566000000001</v>
      </c>
      <c r="AB15" s="33">
        <f t="shared" si="3"/>
        <v>181.01057861224234</v>
      </c>
      <c r="AC15" s="38">
        <v>0.52200001480000002</v>
      </c>
      <c r="AD15" s="38">
        <v>0.28400000930000002</v>
      </c>
      <c r="AE15" s="37">
        <v>183.80281070000001</v>
      </c>
      <c r="AF15" s="38">
        <v>11.07727337</v>
      </c>
      <c r="AG15" s="38">
        <v>10.90899372</v>
      </c>
      <c r="AH15" s="36">
        <v>1.511887789</v>
      </c>
      <c r="AI15" s="36">
        <v>0.4372511208</v>
      </c>
      <c r="AJ15" s="33" t="str">
        <f t="shared" si="4"/>
        <v>NA</v>
      </c>
      <c r="AK15" s="38">
        <v>0.2370000035</v>
      </c>
      <c r="AL15" s="38">
        <v>6.4000003E-2</v>
      </c>
      <c r="AM15" s="37">
        <v>370.3125</v>
      </c>
      <c r="AN15" s="38">
        <v>15.675766940000001</v>
      </c>
      <c r="AO15" s="38">
        <v>14.63689804</v>
      </c>
      <c r="AP15" s="36">
        <v>3.2840830000000001E-3</v>
      </c>
      <c r="AQ15" s="36">
        <v>3.1043782799999999E-2</v>
      </c>
      <c r="AR15" s="33" t="str">
        <f t="shared" si="5"/>
        <v>NA</v>
      </c>
      <c r="AS15" s="16">
        <v>1E-3</v>
      </c>
      <c r="AT15" s="16">
        <v>8.0000004000000003E-3</v>
      </c>
      <c r="AU15" s="9">
        <v>12.5</v>
      </c>
      <c r="AV15" s="16">
        <v>30.449895860000002</v>
      </c>
      <c r="AW15" s="16">
        <v>25.770055769999999</v>
      </c>
    </row>
    <row r="16" spans="1:49" x14ac:dyDescent="0.25">
      <c r="A16" s="31" t="s">
        <v>17</v>
      </c>
      <c r="B16" s="32">
        <v>1.073921919</v>
      </c>
      <c r="C16" s="32">
        <v>1.609672666</v>
      </c>
      <c r="D16" s="33">
        <f t="shared" si="0"/>
        <v>66.716789176067181</v>
      </c>
      <c r="E16" s="34">
        <v>5.0000000000000001E-4</v>
      </c>
      <c r="F16" s="34">
        <v>5.9999999999999995E-4</v>
      </c>
      <c r="G16" s="33">
        <v>83.333335880000007</v>
      </c>
      <c r="H16" s="34">
        <v>4.65583205E-2</v>
      </c>
      <c r="I16" s="34">
        <v>3.7274658699999998E-2</v>
      </c>
      <c r="J16" s="32">
        <v>1.263600826</v>
      </c>
      <c r="K16" s="32">
        <v>1.841724753</v>
      </c>
      <c r="L16" s="33">
        <f t="shared" si="1"/>
        <v>68.609645602129774</v>
      </c>
      <c r="M16" s="34">
        <v>5.9999999999999995E-4</v>
      </c>
      <c r="N16" s="34">
        <v>6.9999999999999999E-4</v>
      </c>
      <c r="O16" s="33">
        <v>85.714294429999995</v>
      </c>
      <c r="P16" s="34">
        <v>4.7483351100000001E-2</v>
      </c>
      <c r="Q16" s="34">
        <v>3.8007851699999998E-2</v>
      </c>
      <c r="R16" s="32">
        <v>1.6560914520000001</v>
      </c>
      <c r="S16" s="32">
        <v>2.0691366200000001</v>
      </c>
      <c r="T16" s="33">
        <f t="shared" si="2"/>
        <v>80.037801080529903</v>
      </c>
      <c r="U16" s="34">
        <v>8.0000000000000004E-4</v>
      </c>
      <c r="V16" s="34">
        <v>8.0000000000000004E-4</v>
      </c>
      <c r="W16" s="33">
        <v>100</v>
      </c>
      <c r="X16" s="34">
        <v>4.8306509900000003E-2</v>
      </c>
      <c r="Y16" s="34">
        <v>3.8663469300000003E-2</v>
      </c>
      <c r="Z16" s="32">
        <v>1.2230800390000001</v>
      </c>
      <c r="AA16" s="32">
        <v>1.7829076049999999</v>
      </c>
      <c r="AB16" s="33">
        <f t="shared" si="3"/>
        <v>68.600304108299554</v>
      </c>
      <c r="AC16" s="34">
        <v>5.9999999999999995E-4</v>
      </c>
      <c r="AD16" s="34">
        <v>6.9999999999999999E-4</v>
      </c>
      <c r="AE16" s="33">
        <v>85.714294429999995</v>
      </c>
      <c r="AF16" s="34">
        <v>4.90564816E-2</v>
      </c>
      <c r="AG16" s="34">
        <v>3.9261709899999997E-2</v>
      </c>
      <c r="AH16" s="32">
        <v>1.285474539</v>
      </c>
      <c r="AI16" s="32">
        <v>1.8491047620000001</v>
      </c>
      <c r="AJ16" s="33">
        <f t="shared" si="4"/>
        <v>69.5187512042111</v>
      </c>
      <c r="AK16" s="34">
        <v>6.9999999999999999E-4</v>
      </c>
      <c r="AL16" s="34">
        <v>8.0000000000000004E-4</v>
      </c>
      <c r="AM16" s="33">
        <v>87.5</v>
      </c>
      <c r="AN16" s="34">
        <v>5.4454598600000001E-2</v>
      </c>
      <c r="AO16" s="34">
        <v>4.3264180399999998E-2</v>
      </c>
      <c r="AP16" s="32">
        <v>0.17128473520000001</v>
      </c>
      <c r="AQ16" s="32">
        <v>0.2183619738</v>
      </c>
      <c r="AR16" s="33" t="str">
        <f t="shared" si="5"/>
        <v>NA</v>
      </c>
      <c r="AS16" s="17">
        <v>1E-4</v>
      </c>
      <c r="AT16" s="17">
        <v>1E-4</v>
      </c>
      <c r="AU16" s="12">
        <v>100</v>
      </c>
      <c r="AV16" s="17">
        <v>5.8382321100000002E-2</v>
      </c>
      <c r="AW16" s="17">
        <v>4.5795518899999998E-2</v>
      </c>
    </row>
    <row r="17" spans="1:49" x14ac:dyDescent="0.25">
      <c r="A17" s="35" t="s">
        <v>18</v>
      </c>
      <c r="B17" s="36">
        <v>13.21837616</v>
      </c>
      <c r="C17" s="36">
        <v>13.37711811</v>
      </c>
      <c r="D17" s="33">
        <f t="shared" si="0"/>
        <v>98.813332223766992</v>
      </c>
      <c r="E17" s="38">
        <v>2.7000001000000002E-3</v>
      </c>
      <c r="F17" s="38">
        <v>2.7000001000000002E-3</v>
      </c>
      <c r="G17" s="37">
        <v>100</v>
      </c>
      <c r="H17" s="38">
        <v>2.04261094E-2</v>
      </c>
      <c r="I17" s="38">
        <v>2.0183719700000002E-2</v>
      </c>
      <c r="J17" s="36">
        <v>13.43783951</v>
      </c>
      <c r="K17" s="36">
        <v>13.68789101</v>
      </c>
      <c r="L17" s="33">
        <f t="shared" si="1"/>
        <v>98.173191912345601</v>
      </c>
      <c r="M17" s="38">
        <v>2.8999999999999998E-3</v>
      </c>
      <c r="N17" s="38">
        <v>2.8999999999999998E-3</v>
      </c>
      <c r="O17" s="37">
        <v>100</v>
      </c>
      <c r="P17" s="38">
        <v>2.1580850700000001E-2</v>
      </c>
      <c r="Q17" s="38">
        <v>2.11866107E-2</v>
      </c>
      <c r="R17" s="36">
        <v>12.74421692</v>
      </c>
      <c r="S17" s="36">
        <v>13.071718219999999</v>
      </c>
      <c r="T17" s="33">
        <f t="shared" si="2"/>
        <v>97.49458109111535</v>
      </c>
      <c r="U17" s="38">
        <v>2.8999999999999998E-3</v>
      </c>
      <c r="V17" s="38">
        <v>2.8999999999999998E-3</v>
      </c>
      <c r="W17" s="37">
        <v>100</v>
      </c>
      <c r="X17" s="38">
        <v>2.2755419799999999E-2</v>
      </c>
      <c r="Y17" s="38">
        <v>2.2185299499999998E-2</v>
      </c>
      <c r="Z17" s="36">
        <v>11.6857872</v>
      </c>
      <c r="AA17" s="36">
        <v>12.07364368</v>
      </c>
      <c r="AB17" s="33">
        <f t="shared" si="3"/>
        <v>96.787577219605339</v>
      </c>
      <c r="AC17" s="38">
        <v>2.7999998999999999E-3</v>
      </c>
      <c r="AD17" s="38">
        <v>2.7999998999999999E-3</v>
      </c>
      <c r="AE17" s="37">
        <v>100</v>
      </c>
      <c r="AF17" s="38">
        <v>2.3960730100000001E-2</v>
      </c>
      <c r="AG17" s="38">
        <v>2.3191010599999999E-2</v>
      </c>
      <c r="AH17" s="36">
        <v>15.44804001</v>
      </c>
      <c r="AI17" s="36">
        <v>16.66845322</v>
      </c>
      <c r="AJ17" s="33">
        <f t="shared" si="4"/>
        <v>92.67830557585475</v>
      </c>
      <c r="AK17" s="38">
        <v>5.4000000999999999E-3</v>
      </c>
      <c r="AL17" s="38">
        <v>5.2999998E-3</v>
      </c>
      <c r="AM17" s="37">
        <v>101.88679500000001</v>
      </c>
      <c r="AN17" s="38">
        <v>3.4955888999999997E-2</v>
      </c>
      <c r="AO17" s="38">
        <v>3.17965895E-2</v>
      </c>
      <c r="AP17" s="36">
        <v>16.08427429</v>
      </c>
      <c r="AQ17" s="36">
        <v>15.569483760000001</v>
      </c>
      <c r="AR17" s="33">
        <f t="shared" si="5"/>
        <v>103.30640718687513</v>
      </c>
      <c r="AS17" s="16">
        <v>1.15E-2</v>
      </c>
      <c r="AT17" s="16">
        <v>9.2000002000000008E-3</v>
      </c>
      <c r="AU17" s="9">
        <v>125</v>
      </c>
      <c r="AV17" s="16">
        <v>7.1498408900000004E-2</v>
      </c>
      <c r="AW17" s="16">
        <v>5.9089951199999997E-2</v>
      </c>
    </row>
    <row r="18" spans="1:49" x14ac:dyDescent="0.25">
      <c r="A18" s="31" t="s">
        <v>19</v>
      </c>
      <c r="B18" s="32">
        <v>32.828182220000002</v>
      </c>
      <c r="C18" s="32">
        <v>41.291885379999997</v>
      </c>
      <c r="D18" s="33">
        <f t="shared" si="0"/>
        <v>79.502744710951262</v>
      </c>
      <c r="E18" s="34">
        <v>0.15899999440000001</v>
      </c>
      <c r="F18" s="34">
        <v>0.16400000449999999</v>
      </c>
      <c r="G18" s="33">
        <v>96.951210020000005</v>
      </c>
      <c r="H18" s="34">
        <v>0.48433992269999998</v>
      </c>
      <c r="I18" s="34">
        <v>0.39717245099999998</v>
      </c>
      <c r="J18" s="32">
        <v>33.07161713</v>
      </c>
      <c r="K18" s="32">
        <v>41.376110079999997</v>
      </c>
      <c r="L18" s="33">
        <f t="shared" si="1"/>
        <v>79.929256438211809</v>
      </c>
      <c r="M18" s="34">
        <v>0.16599999369999999</v>
      </c>
      <c r="N18" s="34">
        <v>0.17100000379999999</v>
      </c>
      <c r="O18" s="33">
        <v>97.076019290000005</v>
      </c>
      <c r="P18" s="34">
        <v>0.50194102529999995</v>
      </c>
      <c r="Q18" s="34">
        <v>0.41328197719999998</v>
      </c>
      <c r="R18" s="32">
        <v>33.249450680000002</v>
      </c>
      <c r="S18" s="32">
        <v>41.387359619999998</v>
      </c>
      <c r="T18" s="33">
        <f t="shared" si="2"/>
        <v>80.337211615530464</v>
      </c>
      <c r="U18" s="34">
        <v>0.17299999299999999</v>
      </c>
      <c r="V18" s="34">
        <v>0.1780000031</v>
      </c>
      <c r="W18" s="33">
        <v>97.191001889999995</v>
      </c>
      <c r="X18" s="34">
        <v>0.52030938859999998</v>
      </c>
      <c r="Y18" s="34">
        <v>0.43008297680000002</v>
      </c>
      <c r="Z18" s="32">
        <v>33.178108219999999</v>
      </c>
      <c r="AA18" s="32">
        <v>41.099811549999998</v>
      </c>
      <c r="AB18" s="33">
        <f t="shared" si="3"/>
        <v>80.725694276328127</v>
      </c>
      <c r="AC18" s="34">
        <v>0.1790000051</v>
      </c>
      <c r="AD18" s="34">
        <v>0.1840000004</v>
      </c>
      <c r="AE18" s="33">
        <v>97.282608030000006</v>
      </c>
      <c r="AF18" s="34">
        <v>0.5395123959</v>
      </c>
      <c r="AG18" s="34">
        <v>0.44769063590000002</v>
      </c>
      <c r="AH18" s="32">
        <v>33.65031433</v>
      </c>
      <c r="AI18" s="32">
        <v>40.147682189999998</v>
      </c>
      <c r="AJ18" s="33">
        <f t="shared" si="4"/>
        <v>83.816331340745833</v>
      </c>
      <c r="AK18" s="34">
        <v>0.2430000007</v>
      </c>
      <c r="AL18" s="34">
        <v>0.2460000068</v>
      </c>
      <c r="AM18" s="33">
        <v>98.780487059999999</v>
      </c>
      <c r="AN18" s="34">
        <v>0.72213292120000006</v>
      </c>
      <c r="AO18" s="34">
        <v>0.61273777480000002</v>
      </c>
      <c r="AP18" s="32">
        <v>18.875953670000001</v>
      </c>
      <c r="AQ18" s="32">
        <v>21.925279620000001</v>
      </c>
      <c r="AR18" s="33">
        <f t="shared" si="5"/>
        <v>86.092191283989649</v>
      </c>
      <c r="AS18" s="17">
        <v>0.28799998760000001</v>
      </c>
      <c r="AT18" s="17">
        <v>0.29399999980000002</v>
      </c>
      <c r="AU18" s="12">
        <v>97.959182740000003</v>
      </c>
      <c r="AV18" s="17">
        <v>1.5257507560000001</v>
      </c>
      <c r="AW18" s="17">
        <v>1.3409179449999999</v>
      </c>
    </row>
    <row r="19" spans="1:49" x14ac:dyDescent="0.25">
      <c r="A19" s="35" t="s">
        <v>20</v>
      </c>
      <c r="B19" s="36">
        <v>2.0760595799999999</v>
      </c>
      <c r="C19" s="36">
        <v>1.768456459</v>
      </c>
      <c r="D19" s="33">
        <f t="shared" si="0"/>
        <v>117.39387585340602</v>
      </c>
      <c r="E19" s="38">
        <v>8.0000000000000004E-4</v>
      </c>
      <c r="F19" s="38">
        <v>8.0000000000000004E-4</v>
      </c>
      <c r="G19" s="37">
        <v>100</v>
      </c>
      <c r="H19" s="38">
        <v>3.8534540700000001E-2</v>
      </c>
      <c r="I19" s="38">
        <v>4.5237191000000003E-2</v>
      </c>
      <c r="J19" s="36">
        <v>1.9889919760000001</v>
      </c>
      <c r="K19" s="36">
        <v>1.7018792629999999</v>
      </c>
      <c r="L19" s="33">
        <f t="shared" si="1"/>
        <v>116.87033382696551</v>
      </c>
      <c r="M19" s="38">
        <v>8.0000000000000004E-4</v>
      </c>
      <c r="N19" s="38">
        <v>8.0000000000000004E-4</v>
      </c>
      <c r="O19" s="37">
        <v>100</v>
      </c>
      <c r="P19" s="38">
        <v>4.0221378199999998E-2</v>
      </c>
      <c r="Q19" s="38">
        <v>4.7006860400000003E-2</v>
      </c>
      <c r="R19" s="36">
        <v>2.140382528</v>
      </c>
      <c r="S19" s="36">
        <v>2.0397057529999998</v>
      </c>
      <c r="T19" s="33">
        <f t="shared" si="2"/>
        <v>104.93584796983215</v>
      </c>
      <c r="U19" s="38">
        <v>8.9999999999999998E-4</v>
      </c>
      <c r="V19" s="38">
        <v>1E-3</v>
      </c>
      <c r="W19" s="37">
        <v>89.999992370000001</v>
      </c>
      <c r="X19" s="38">
        <v>4.2048558600000001E-2</v>
      </c>
      <c r="Y19" s="38">
        <v>4.9026679199999999E-2</v>
      </c>
      <c r="Z19" s="36">
        <v>2.4982244969999998</v>
      </c>
      <c r="AA19" s="36">
        <v>2.3379039760000002</v>
      </c>
      <c r="AB19" s="33">
        <f t="shared" si="3"/>
        <v>106.85744678334896</v>
      </c>
      <c r="AC19" s="38">
        <v>1.1000000000000001E-3</v>
      </c>
      <c r="AD19" s="38">
        <v>1.2000000999999999E-3</v>
      </c>
      <c r="AE19" s="37">
        <v>91.666664119999993</v>
      </c>
      <c r="AF19" s="38">
        <v>4.4031269800000002E-2</v>
      </c>
      <c r="AG19" s="38">
        <v>5.1328029499999997E-2</v>
      </c>
      <c r="AH19" s="36">
        <v>1.120301008</v>
      </c>
      <c r="AI19" s="36">
        <v>1.266059756</v>
      </c>
      <c r="AJ19" s="33">
        <f t="shared" si="4"/>
        <v>88.487214184857166</v>
      </c>
      <c r="AK19" s="38">
        <v>6.9999999999999999E-4</v>
      </c>
      <c r="AL19" s="38">
        <v>8.9999999999999998E-4</v>
      </c>
      <c r="AM19" s="37">
        <v>77.77777863</v>
      </c>
      <c r="AN19" s="38">
        <v>6.2483210099999999E-2</v>
      </c>
      <c r="AO19" s="38">
        <v>7.1086689800000005E-2</v>
      </c>
      <c r="AP19" s="36">
        <v>0.36756515499999998</v>
      </c>
      <c r="AQ19" s="36">
        <v>0.2720926702</v>
      </c>
      <c r="AR19" s="33" t="str">
        <f t="shared" si="5"/>
        <v>NA</v>
      </c>
      <c r="AS19" s="16">
        <v>5.0000000000000001E-4</v>
      </c>
      <c r="AT19" s="16">
        <v>4.0000000000000002E-4</v>
      </c>
      <c r="AU19" s="9">
        <v>125.0000076</v>
      </c>
      <c r="AV19" s="16">
        <v>0.13603030150000001</v>
      </c>
      <c r="AW19" s="16">
        <v>0.14700874689999999</v>
      </c>
    </row>
    <row r="20" spans="1:49" x14ac:dyDescent="0.25">
      <c r="A20" s="31" t="s">
        <v>21</v>
      </c>
      <c r="B20" s="32">
        <v>4.3212723730000002</v>
      </c>
      <c r="C20" s="32">
        <v>4.6955838200000004</v>
      </c>
      <c r="D20" s="33">
        <f t="shared" si="0"/>
        <v>92.028436476723357</v>
      </c>
      <c r="E20" s="34">
        <v>3.2999999799999999E-2</v>
      </c>
      <c r="F20" s="34">
        <v>3.2999999799999999E-2</v>
      </c>
      <c r="G20" s="33">
        <v>100</v>
      </c>
      <c r="H20" s="34">
        <v>0.7636639476</v>
      </c>
      <c r="I20" s="34">
        <v>0.70278799530000002</v>
      </c>
      <c r="J20" s="32">
        <v>4.2241277689999999</v>
      </c>
      <c r="K20" s="32">
        <v>4.5859971049999997</v>
      </c>
      <c r="L20" s="33">
        <f t="shared" si="1"/>
        <v>92.109255027538879</v>
      </c>
      <c r="M20" s="34">
        <v>3.2999999799999999E-2</v>
      </c>
      <c r="N20" s="34">
        <v>3.2999999799999999E-2</v>
      </c>
      <c r="O20" s="33">
        <v>100</v>
      </c>
      <c r="P20" s="34">
        <v>0.78122639660000004</v>
      </c>
      <c r="Q20" s="34">
        <v>0.71958178279999996</v>
      </c>
      <c r="R20" s="32">
        <v>4.8758974080000002</v>
      </c>
      <c r="S20" s="32">
        <v>5.2899470329999998</v>
      </c>
      <c r="T20" s="33">
        <f t="shared" si="2"/>
        <v>92.172896582573401</v>
      </c>
      <c r="U20" s="34">
        <v>3.9000000799999997E-2</v>
      </c>
      <c r="V20" s="34">
        <v>3.9000000799999997E-2</v>
      </c>
      <c r="W20" s="33">
        <v>100</v>
      </c>
      <c r="X20" s="34">
        <v>0.79985272880000002</v>
      </c>
      <c r="Y20" s="34">
        <v>0.73724746699999999</v>
      </c>
      <c r="Z20" s="32">
        <v>4.2693271639999999</v>
      </c>
      <c r="AA20" s="32">
        <v>4.6293735500000004</v>
      </c>
      <c r="AB20" s="33">
        <f t="shared" si="3"/>
        <v>92.222567867740963</v>
      </c>
      <c r="AC20" s="34">
        <v>3.5000000099999998E-2</v>
      </c>
      <c r="AD20" s="34">
        <v>3.5000000099999998E-2</v>
      </c>
      <c r="AE20" s="33">
        <v>100</v>
      </c>
      <c r="AF20" s="34">
        <v>0.81980133060000004</v>
      </c>
      <c r="AG20" s="34">
        <v>0.75604182480000004</v>
      </c>
      <c r="AH20" s="32">
        <v>3.888965845</v>
      </c>
      <c r="AI20" s="32">
        <v>4.2040066720000002</v>
      </c>
      <c r="AJ20" s="33">
        <f t="shared" si="4"/>
        <v>92.506176807513867</v>
      </c>
      <c r="AK20" s="34">
        <v>3.9999999100000003E-2</v>
      </c>
      <c r="AL20" s="34">
        <v>3.9999999100000003E-2</v>
      </c>
      <c r="AM20" s="33">
        <v>100</v>
      </c>
      <c r="AN20" s="34">
        <v>1.028551102</v>
      </c>
      <c r="AO20" s="34">
        <v>0.95147323610000001</v>
      </c>
      <c r="AP20" s="32">
        <v>0.5831555128</v>
      </c>
      <c r="AQ20" s="32">
        <v>0.67984938620000002</v>
      </c>
      <c r="AR20" s="33" t="str">
        <f t="shared" si="5"/>
        <v>NA</v>
      </c>
      <c r="AS20" s="17">
        <v>1.09999999E-2</v>
      </c>
      <c r="AT20" s="17">
        <v>1.20000001E-2</v>
      </c>
      <c r="AU20" s="12">
        <v>91.666664119999993</v>
      </c>
      <c r="AV20" s="17">
        <v>1.8862892389999999</v>
      </c>
      <c r="AW20" s="17">
        <v>1.765096784</v>
      </c>
    </row>
    <row r="21" spans="1:49" s="1" customFormat="1" x14ac:dyDescent="0.25">
      <c r="A21" s="35" t="s">
        <v>22</v>
      </c>
      <c r="B21" s="36">
        <v>8.0771493910000007</v>
      </c>
      <c r="C21" s="36">
        <v>5.6407861710000002</v>
      </c>
      <c r="D21" s="33">
        <f t="shared" si="0"/>
        <v>143.19190882515019</v>
      </c>
      <c r="E21" s="38">
        <v>1.04E-2</v>
      </c>
      <c r="F21" s="38">
        <v>5.1999999999999998E-3</v>
      </c>
      <c r="G21" s="37">
        <v>200</v>
      </c>
      <c r="H21" s="38">
        <v>0.1287582964</v>
      </c>
      <c r="I21" s="38">
        <v>9.2185728300000006E-2</v>
      </c>
      <c r="J21" s="36">
        <v>7.7860283849999998</v>
      </c>
      <c r="K21" s="36">
        <v>5.4634814260000004</v>
      </c>
      <c r="L21" s="33">
        <f t="shared" si="1"/>
        <v>142.51038445829244</v>
      </c>
      <c r="M21" s="38">
        <v>1.04E-2</v>
      </c>
      <c r="N21" s="38">
        <v>5.1999999999999998E-3</v>
      </c>
      <c r="O21" s="37">
        <v>200</v>
      </c>
      <c r="P21" s="38">
        <v>0.13357259329999999</v>
      </c>
      <c r="Q21" s="38">
        <v>9.5177412000000003E-2</v>
      </c>
      <c r="R21" s="36">
        <v>8.4529066089999993</v>
      </c>
      <c r="S21" s="36">
        <v>6.2062540049999999</v>
      </c>
      <c r="T21" s="33">
        <f t="shared" si="2"/>
        <v>136.19981718746942</v>
      </c>
      <c r="U21" s="38">
        <v>1.16999997E-2</v>
      </c>
      <c r="V21" s="38">
        <v>6.0999998999999999E-3</v>
      </c>
      <c r="W21" s="37">
        <v>191.80328370000001</v>
      </c>
      <c r="X21" s="38">
        <v>0.138413921</v>
      </c>
      <c r="Y21" s="38">
        <v>9.82879475E-2</v>
      </c>
      <c r="Z21" s="36">
        <v>7.46091938</v>
      </c>
      <c r="AA21" s="36">
        <v>5.3140969279999997</v>
      </c>
      <c r="AB21" s="33">
        <f t="shared" si="3"/>
        <v>140.39863181057882</v>
      </c>
      <c r="AC21" s="38">
        <v>1.0700000499999999E-2</v>
      </c>
      <c r="AD21" s="38">
        <v>5.4000000999999999E-3</v>
      </c>
      <c r="AE21" s="37">
        <v>198.14814759999999</v>
      </c>
      <c r="AF21" s="38">
        <v>0.1434139609</v>
      </c>
      <c r="AG21" s="38">
        <v>0.1016165093</v>
      </c>
      <c r="AH21" s="36">
        <v>5.2993888849999999</v>
      </c>
      <c r="AI21" s="36">
        <v>3.6449563500000002</v>
      </c>
      <c r="AJ21" s="33">
        <f t="shared" si="4"/>
        <v>145.38963916536338</v>
      </c>
      <c r="AK21" s="38">
        <v>1.0099999599999999E-2</v>
      </c>
      <c r="AL21" s="38">
        <v>5.1000001999999996E-3</v>
      </c>
      <c r="AM21" s="37">
        <v>198.03919980000001</v>
      </c>
      <c r="AN21" s="38">
        <v>0.1905880123</v>
      </c>
      <c r="AO21" s="38">
        <v>0.13991937039999999</v>
      </c>
      <c r="AP21" s="36">
        <v>2.5063791279999998</v>
      </c>
      <c r="AQ21" s="36">
        <v>2.0181477069999998</v>
      </c>
      <c r="AR21" s="33">
        <f t="shared" si="5"/>
        <v>124.19205587908932</v>
      </c>
      <c r="AS21" s="16">
        <v>9.9999997999999993E-3</v>
      </c>
      <c r="AT21" s="16">
        <v>6.3999998000000002E-3</v>
      </c>
      <c r="AU21" s="9">
        <v>156.25</v>
      </c>
      <c r="AV21" s="16">
        <v>0.39898195860000002</v>
      </c>
      <c r="AW21" s="16">
        <v>0.3171224594</v>
      </c>
    </row>
    <row r="22" spans="1:49" s="1" customFormat="1" x14ac:dyDescent="0.25">
      <c r="A22" s="31" t="s">
        <v>23</v>
      </c>
      <c r="B22" s="32">
        <v>0.89441865679999999</v>
      </c>
      <c r="C22" s="32">
        <v>1.2282031769999999</v>
      </c>
      <c r="D22" s="33" t="str">
        <f t="shared" si="0"/>
        <v>NA</v>
      </c>
      <c r="E22" s="34">
        <v>0.1959999949</v>
      </c>
      <c r="F22" s="34">
        <v>0.21999999880000001</v>
      </c>
      <c r="G22" s="33">
        <v>89.09090424</v>
      </c>
      <c r="H22" s="34">
        <v>21.913675309999999</v>
      </c>
      <c r="I22" s="34">
        <v>17.912345890000001</v>
      </c>
      <c r="J22" s="32">
        <v>0.71771711110000003</v>
      </c>
      <c r="K22" s="32">
        <v>1.039773941</v>
      </c>
      <c r="L22" s="33" t="str">
        <f t="shared" si="1"/>
        <v>NA</v>
      </c>
      <c r="M22" s="34">
        <v>0.16300000249999999</v>
      </c>
      <c r="N22" s="34">
        <v>0.19300000370000001</v>
      </c>
      <c r="O22" s="33">
        <v>84.455955509999995</v>
      </c>
      <c r="P22" s="34">
        <v>22.710897450000001</v>
      </c>
      <c r="Q22" s="34">
        <v>18.561725620000001</v>
      </c>
      <c r="R22" s="32">
        <v>1.0512830019999999</v>
      </c>
      <c r="S22" s="32">
        <v>1.375314951</v>
      </c>
      <c r="T22" s="33">
        <f t="shared" si="2"/>
        <v>76.43943674396948</v>
      </c>
      <c r="U22" s="34">
        <v>0.24699999389999999</v>
      </c>
      <c r="V22" s="34">
        <v>0.26399999860000001</v>
      </c>
      <c r="W22" s="33">
        <v>93.560607910000002</v>
      </c>
      <c r="X22" s="34">
        <v>23.495101930000001</v>
      </c>
      <c r="Y22" s="34">
        <v>19.19560242</v>
      </c>
      <c r="Z22" s="32">
        <v>0.84430104490000002</v>
      </c>
      <c r="AA22" s="32">
        <v>1.1549226050000001</v>
      </c>
      <c r="AB22" s="33" t="str">
        <f t="shared" si="3"/>
        <v>NA</v>
      </c>
      <c r="AC22" s="34">
        <v>0.20499999820000001</v>
      </c>
      <c r="AD22" s="34">
        <v>0.22900000209999999</v>
      </c>
      <c r="AE22" s="33">
        <v>89.519645690000004</v>
      </c>
      <c r="AF22" s="34">
        <v>24.280439380000001</v>
      </c>
      <c r="AG22" s="34">
        <v>19.828168869999999</v>
      </c>
      <c r="AH22" s="32">
        <v>0.6877384782</v>
      </c>
      <c r="AI22" s="32">
        <v>0.92259246110000004</v>
      </c>
      <c r="AJ22" s="33" t="str">
        <f t="shared" si="4"/>
        <v>NA</v>
      </c>
      <c r="AK22" s="34">
        <v>0.20900000630000001</v>
      </c>
      <c r="AL22" s="34">
        <v>0.22800000009999999</v>
      </c>
      <c r="AM22" s="33">
        <v>91.666671750000006</v>
      </c>
      <c r="AN22" s="34">
        <v>30.389457700000001</v>
      </c>
      <c r="AO22" s="34">
        <v>24.712970729999999</v>
      </c>
      <c r="AP22" s="32">
        <v>0.29159390930000001</v>
      </c>
      <c r="AQ22" s="32">
        <v>0.37647536399999998</v>
      </c>
      <c r="AR22" s="33" t="str">
        <f t="shared" si="5"/>
        <v>NA</v>
      </c>
      <c r="AS22" s="17">
        <v>0.1309999973</v>
      </c>
      <c r="AT22" s="17">
        <v>0.1379999965</v>
      </c>
      <c r="AU22" s="12">
        <v>94.927536009999997</v>
      </c>
      <c r="AV22" s="17">
        <v>44.92549133</v>
      </c>
      <c r="AW22" s="17">
        <v>36.655784609999998</v>
      </c>
    </row>
    <row r="23" spans="1:49" x14ac:dyDescent="0.25">
      <c r="A23" s="35" t="s">
        <v>24</v>
      </c>
      <c r="B23" s="36">
        <v>0.2002469301</v>
      </c>
      <c r="C23" s="36">
        <v>0.24366290870000001</v>
      </c>
      <c r="D23" s="33" t="str">
        <f t="shared" si="0"/>
        <v>NA</v>
      </c>
      <c r="E23" s="38">
        <v>2.7999998999999999E-3</v>
      </c>
      <c r="F23" s="38">
        <v>2.5999999999999999E-3</v>
      </c>
      <c r="G23" s="37" t="s">
        <v>174</v>
      </c>
      <c r="H23" s="38">
        <v>1.3982737059999999</v>
      </c>
      <c r="I23" s="38">
        <v>1.067047954</v>
      </c>
      <c r="J23" s="36">
        <v>0.17172376810000001</v>
      </c>
      <c r="K23" s="36">
        <v>0.20620268580000001</v>
      </c>
      <c r="L23" s="33" t="str">
        <f t="shared" si="1"/>
        <v>NA</v>
      </c>
      <c r="M23" s="38">
        <v>2.4000000999999998E-3</v>
      </c>
      <c r="N23" s="38">
        <v>2.2000000000000001E-3</v>
      </c>
      <c r="O23" s="37" t="s">
        <v>174</v>
      </c>
      <c r="P23" s="38">
        <v>1.3975933789999999</v>
      </c>
      <c r="Q23" s="38">
        <v>1.0669113400000001</v>
      </c>
      <c r="R23" s="36">
        <v>0.23656339940000001</v>
      </c>
      <c r="S23" s="36">
        <v>0.2721653879</v>
      </c>
      <c r="T23" s="33" t="str">
        <f t="shared" si="2"/>
        <v>NA</v>
      </c>
      <c r="U23" s="38">
        <v>3.3E-3</v>
      </c>
      <c r="V23" s="38">
        <v>2.8999999999999998E-3</v>
      </c>
      <c r="W23" s="37" t="s">
        <v>174</v>
      </c>
      <c r="X23" s="38">
        <v>1.3949749469999999</v>
      </c>
      <c r="Y23" s="38">
        <v>1.0655286310000001</v>
      </c>
      <c r="Z23" s="36">
        <v>0.1292480677</v>
      </c>
      <c r="AA23" s="36">
        <v>0.15969298779999999</v>
      </c>
      <c r="AB23" s="33" t="str">
        <f t="shared" si="3"/>
        <v>NA</v>
      </c>
      <c r="AC23" s="38">
        <v>1.8E-3</v>
      </c>
      <c r="AD23" s="38">
        <v>1.6999999999999999E-3</v>
      </c>
      <c r="AE23" s="37" t="s">
        <v>174</v>
      </c>
      <c r="AF23" s="38">
        <v>1.392670751</v>
      </c>
      <c r="AG23" s="38">
        <v>1.064542651</v>
      </c>
      <c r="AH23" s="36">
        <v>6.4766012100000006E-2</v>
      </c>
      <c r="AI23" s="36">
        <v>8.3063118199999994E-2</v>
      </c>
      <c r="AJ23" s="33" t="str">
        <f t="shared" si="4"/>
        <v>NA</v>
      </c>
      <c r="AK23" s="38">
        <v>8.9999999999999998E-4</v>
      </c>
      <c r="AL23" s="38">
        <v>8.9999999999999998E-4</v>
      </c>
      <c r="AM23" s="37" t="s">
        <v>174</v>
      </c>
      <c r="AN23" s="38">
        <v>1.3896176819999999</v>
      </c>
      <c r="AO23" s="38">
        <v>1.083513379</v>
      </c>
      <c r="AP23" s="36">
        <v>2.2944383299999999E-2</v>
      </c>
      <c r="AQ23" s="36">
        <v>2.84503698E-2</v>
      </c>
      <c r="AR23" s="33" t="str">
        <f t="shared" si="5"/>
        <v>NA</v>
      </c>
      <c r="AS23" s="16">
        <v>2.9999999999999997E-4</v>
      </c>
      <c r="AT23" s="16">
        <v>2.9999999999999997E-4</v>
      </c>
      <c r="AU23" s="9" t="s">
        <v>174</v>
      </c>
      <c r="AV23" s="16">
        <v>1.307509542</v>
      </c>
      <c r="AW23" s="16">
        <v>1.0544679159999999</v>
      </c>
    </row>
    <row r="24" spans="1:49" s="1" customFormat="1" x14ac:dyDescent="0.25">
      <c r="A24" s="31" t="s">
        <v>25</v>
      </c>
      <c r="B24" s="32">
        <v>35.776485440000002</v>
      </c>
      <c r="C24" s="32">
        <v>40.137538910000004</v>
      </c>
      <c r="D24" s="33">
        <f t="shared" si="0"/>
        <v>89.134726272632832</v>
      </c>
      <c r="E24" s="34">
        <v>0.25</v>
      </c>
      <c r="F24" s="34">
        <v>0.20700000230000001</v>
      </c>
      <c r="G24" s="33">
        <v>120.7729492</v>
      </c>
      <c r="H24" s="34">
        <v>0.69878298039999998</v>
      </c>
      <c r="I24" s="34">
        <v>0.5157266855</v>
      </c>
      <c r="J24" s="32">
        <v>34.751193999999998</v>
      </c>
      <c r="K24" s="32">
        <v>39.268730159999997</v>
      </c>
      <c r="L24" s="33">
        <f t="shared" si="1"/>
        <v>88.495843533535847</v>
      </c>
      <c r="M24" s="34">
        <v>0.25099998709999999</v>
      </c>
      <c r="N24" s="34">
        <v>0.21199999750000001</v>
      </c>
      <c r="O24" s="33">
        <v>118.396225</v>
      </c>
      <c r="P24" s="34">
        <v>0.72227734330000004</v>
      </c>
      <c r="Q24" s="34">
        <v>0.53986972570000002</v>
      </c>
      <c r="R24" s="32">
        <v>33.74112701</v>
      </c>
      <c r="S24" s="32">
        <v>38.210235599999997</v>
      </c>
      <c r="T24" s="33">
        <f t="shared" si="2"/>
        <v>88.303896796700215</v>
      </c>
      <c r="U24" s="34">
        <v>0.25200000410000001</v>
      </c>
      <c r="V24" s="34">
        <v>0.21600000559999999</v>
      </c>
      <c r="W24" s="33">
        <v>116.66666410000001</v>
      </c>
      <c r="X24" s="34">
        <v>0.74686306719999995</v>
      </c>
      <c r="Y24" s="34">
        <v>0.56529355049999996</v>
      </c>
      <c r="Z24" s="32">
        <v>32.351051329999997</v>
      </c>
      <c r="AA24" s="32">
        <v>36.471530909999998</v>
      </c>
      <c r="AB24" s="33">
        <f t="shared" si="3"/>
        <v>88.702202849208561</v>
      </c>
      <c r="AC24" s="34">
        <v>0.25</v>
      </c>
      <c r="AD24" s="34">
        <v>0.21600000559999999</v>
      </c>
      <c r="AE24" s="33">
        <v>115.7407379</v>
      </c>
      <c r="AF24" s="34">
        <v>0.77277243139999996</v>
      </c>
      <c r="AG24" s="34">
        <v>0.59224271770000003</v>
      </c>
      <c r="AH24" s="32">
        <v>28.12676239</v>
      </c>
      <c r="AI24" s="32">
        <v>31.79977036</v>
      </c>
      <c r="AJ24" s="33">
        <f t="shared" si="4"/>
        <v>88.449577061662779</v>
      </c>
      <c r="AK24" s="34">
        <v>0.28799998760000001</v>
      </c>
      <c r="AL24" s="34">
        <v>0.27200001480000002</v>
      </c>
      <c r="AM24" s="33">
        <v>105.8823395</v>
      </c>
      <c r="AN24" s="34">
        <v>1.0239357950000001</v>
      </c>
      <c r="AO24" s="34">
        <v>0.85535210370000003</v>
      </c>
      <c r="AP24" s="32">
        <v>12.9755764</v>
      </c>
      <c r="AQ24" s="32">
        <v>14.888619419999999</v>
      </c>
      <c r="AR24" s="33">
        <f t="shared" si="5"/>
        <v>87.150971046850771</v>
      </c>
      <c r="AS24" s="17">
        <v>0.29300001260000003</v>
      </c>
      <c r="AT24" s="17">
        <v>0.31499999760000003</v>
      </c>
      <c r="AU24" s="12">
        <v>93.015876770000006</v>
      </c>
      <c r="AV24" s="17">
        <v>2.2580885890000002</v>
      </c>
      <c r="AW24" s="17">
        <v>2.1157097820000001</v>
      </c>
    </row>
    <row r="25" spans="1:49" x14ac:dyDescent="0.25">
      <c r="A25" s="35" t="s">
        <v>26</v>
      </c>
      <c r="B25" s="36">
        <v>72.389411929999994</v>
      </c>
      <c r="C25" s="36">
        <v>69.400886540000002</v>
      </c>
      <c r="D25" s="33">
        <f t="shared" si="0"/>
        <v>104.30617754180635</v>
      </c>
      <c r="E25" s="38">
        <v>0.27200001480000002</v>
      </c>
      <c r="F25" s="38">
        <v>0.24799999589999999</v>
      </c>
      <c r="G25" s="37">
        <v>109.67742920000001</v>
      </c>
      <c r="H25" s="38">
        <v>0.37574553490000001</v>
      </c>
      <c r="I25" s="38">
        <v>0.35734415050000001</v>
      </c>
      <c r="J25" s="36">
        <v>75.159088130000001</v>
      </c>
      <c r="K25" s="36">
        <v>72.202682499999995</v>
      </c>
      <c r="L25" s="33">
        <f t="shared" si="1"/>
        <v>104.09459251046525</v>
      </c>
      <c r="M25" s="38">
        <v>0.28900000450000002</v>
      </c>
      <c r="N25" s="38">
        <v>0.26399999860000001</v>
      </c>
      <c r="O25" s="37">
        <v>109.469696</v>
      </c>
      <c r="P25" s="38">
        <v>0.38451769949999998</v>
      </c>
      <c r="Q25" s="38">
        <v>0.36563739179999999</v>
      </c>
      <c r="R25" s="36">
        <v>73.804367069999998</v>
      </c>
      <c r="S25" s="36">
        <v>71.103317259999997</v>
      </c>
      <c r="T25" s="33">
        <f t="shared" si="2"/>
        <v>103.79876764416377</v>
      </c>
      <c r="U25" s="38">
        <v>0.29100000860000003</v>
      </c>
      <c r="V25" s="38">
        <v>0.26600000260000001</v>
      </c>
      <c r="W25" s="37">
        <v>109.3984985</v>
      </c>
      <c r="X25" s="38">
        <v>0.3942856193</v>
      </c>
      <c r="Y25" s="38">
        <v>0.37410351629999999</v>
      </c>
      <c r="Z25" s="36">
        <v>72.349288939999994</v>
      </c>
      <c r="AA25" s="36">
        <v>69.478668209999995</v>
      </c>
      <c r="AB25" s="33">
        <f t="shared" si="3"/>
        <v>104.13165767847407</v>
      </c>
      <c r="AC25" s="38">
        <v>0.29300001260000003</v>
      </c>
      <c r="AD25" s="38">
        <v>0.26600000260000001</v>
      </c>
      <c r="AE25" s="37">
        <v>110.15038300000001</v>
      </c>
      <c r="AF25" s="38">
        <v>0.40497979519999999</v>
      </c>
      <c r="AG25" s="38">
        <v>0.38285133240000002</v>
      </c>
      <c r="AH25" s="36">
        <v>76.331855770000004</v>
      </c>
      <c r="AI25" s="36">
        <v>73.472389219999997</v>
      </c>
      <c r="AJ25" s="33">
        <f t="shared" si="4"/>
        <v>103.89189269650379</v>
      </c>
      <c r="AK25" s="38">
        <v>0.3700000048</v>
      </c>
      <c r="AL25" s="38">
        <v>0.32899999619999998</v>
      </c>
      <c r="AM25" s="37">
        <v>112.4620056</v>
      </c>
      <c r="AN25" s="38">
        <v>0.4847255647</v>
      </c>
      <c r="AO25" s="38">
        <v>0.44778728490000003</v>
      </c>
      <c r="AP25" s="36">
        <v>62.567890169999998</v>
      </c>
      <c r="AQ25" s="36">
        <v>60.827033999999998</v>
      </c>
      <c r="AR25" s="33">
        <f t="shared" si="5"/>
        <v>102.8619777350972</v>
      </c>
      <c r="AS25" s="16">
        <v>0.71200001239999999</v>
      </c>
      <c r="AT25" s="16">
        <v>0.59899997709999997</v>
      </c>
      <c r="AU25" s="9">
        <v>118.8647842</v>
      </c>
      <c r="AV25" s="16">
        <v>1.1379638910000001</v>
      </c>
      <c r="AW25" s="16">
        <v>0.98475950960000003</v>
      </c>
    </row>
    <row r="26" spans="1:49" s="1" customFormat="1" x14ac:dyDescent="0.25">
      <c r="A26" s="31" t="s">
        <v>27</v>
      </c>
      <c r="B26" s="32">
        <v>5.8347806929999999</v>
      </c>
      <c r="C26" s="32">
        <v>6.7932629589999998</v>
      </c>
      <c r="D26" s="33">
        <f t="shared" si="0"/>
        <v>85.890693886210272</v>
      </c>
      <c r="E26" s="34">
        <v>2.0999998999999998E-3</v>
      </c>
      <c r="F26" s="34">
        <v>1.8E-3</v>
      </c>
      <c r="G26" s="33">
        <v>116.66666410000001</v>
      </c>
      <c r="H26" s="34">
        <v>3.5991068899999999E-2</v>
      </c>
      <c r="I26" s="34">
        <v>2.6496840599999998E-2</v>
      </c>
      <c r="J26" s="32">
        <v>5.3196582790000004</v>
      </c>
      <c r="K26" s="32">
        <v>6.4923005099999997</v>
      </c>
      <c r="L26" s="33">
        <f t="shared" si="1"/>
        <v>81.937955133256764</v>
      </c>
      <c r="M26" s="34">
        <v>2.0000001000000001E-3</v>
      </c>
      <c r="N26" s="34">
        <v>1.8E-3</v>
      </c>
      <c r="O26" s="33">
        <v>111.1111145</v>
      </c>
      <c r="P26" s="34">
        <v>3.7596400799999999E-2</v>
      </c>
      <c r="Q26" s="34">
        <v>2.7725150800000001E-2</v>
      </c>
      <c r="R26" s="32">
        <v>6.3855934139999997</v>
      </c>
      <c r="S26" s="32">
        <v>7.2626161580000002</v>
      </c>
      <c r="T26" s="33">
        <f t="shared" si="2"/>
        <v>87.924148475974022</v>
      </c>
      <c r="U26" s="34">
        <v>2.4999999E-3</v>
      </c>
      <c r="V26" s="34">
        <v>2.0999998999999998E-3</v>
      </c>
      <c r="W26" s="33">
        <v>119.04762270000001</v>
      </c>
      <c r="X26" s="34">
        <v>3.9150629200000002E-2</v>
      </c>
      <c r="Y26" s="34">
        <v>2.89152004E-2</v>
      </c>
      <c r="Z26" s="32">
        <v>5.1645374300000002</v>
      </c>
      <c r="AA26" s="32">
        <v>6.3169074060000003</v>
      </c>
      <c r="AB26" s="33">
        <f t="shared" si="3"/>
        <v>81.757371100525518</v>
      </c>
      <c r="AC26" s="34">
        <v>2.0999998999999998E-3</v>
      </c>
      <c r="AD26" s="34">
        <v>1.9E-3</v>
      </c>
      <c r="AE26" s="33">
        <v>110.5263138</v>
      </c>
      <c r="AF26" s="34">
        <v>4.0661919900000003E-2</v>
      </c>
      <c r="AG26" s="34">
        <v>3.00780106E-2</v>
      </c>
      <c r="AH26" s="32">
        <v>5.4593625069999998</v>
      </c>
      <c r="AI26" s="32">
        <v>5.7628397939999996</v>
      </c>
      <c r="AJ26" s="33">
        <f t="shared" si="4"/>
        <v>94.733893395475505</v>
      </c>
      <c r="AK26" s="34">
        <v>2.7999998999999999E-3</v>
      </c>
      <c r="AL26" s="34">
        <v>2.3000001E-3</v>
      </c>
      <c r="AM26" s="33">
        <v>121.7391205</v>
      </c>
      <c r="AN26" s="34">
        <v>5.1288038500000001E-2</v>
      </c>
      <c r="AO26" s="34">
        <v>3.9910879000000003E-2</v>
      </c>
      <c r="AP26" s="32">
        <v>3.360390663</v>
      </c>
      <c r="AQ26" s="32">
        <v>3.7665498259999999</v>
      </c>
      <c r="AR26" s="33">
        <f t="shared" si="5"/>
        <v>89.216678876877282</v>
      </c>
      <c r="AS26" s="17">
        <v>3.3999999999999998E-3</v>
      </c>
      <c r="AT26" s="17">
        <v>3.1000000999999999E-3</v>
      </c>
      <c r="AU26" s="12">
        <v>109.6774139</v>
      </c>
      <c r="AV26" s="17">
        <v>0.1011787131</v>
      </c>
      <c r="AW26" s="17">
        <v>8.2303442099999999E-2</v>
      </c>
    </row>
    <row r="27" spans="1:49" x14ac:dyDescent="0.25">
      <c r="A27" s="35" t="s">
        <v>28</v>
      </c>
      <c r="B27" s="36">
        <v>0.11001559349999999</v>
      </c>
      <c r="C27" s="36">
        <v>0.14732043450000001</v>
      </c>
      <c r="D27" s="33" t="str">
        <f t="shared" si="0"/>
        <v>NA</v>
      </c>
      <c r="E27" s="38">
        <v>1.2000000999999999E-3</v>
      </c>
      <c r="F27" s="38">
        <v>1.1000000000000001E-3</v>
      </c>
      <c r="G27" s="37" t="s">
        <v>174</v>
      </c>
      <c r="H27" s="38">
        <v>1.0907545089999999</v>
      </c>
      <c r="I27" s="38">
        <v>0.74667173620000005</v>
      </c>
      <c r="J27" s="36">
        <v>8.8196970499999999E-2</v>
      </c>
      <c r="K27" s="36">
        <v>0.1024442539</v>
      </c>
      <c r="L27" s="33" t="str">
        <f t="shared" si="1"/>
        <v>NA</v>
      </c>
      <c r="M27" s="38">
        <v>1E-3</v>
      </c>
      <c r="N27" s="38">
        <v>8.0000000000000004E-4</v>
      </c>
      <c r="O27" s="37" t="s">
        <v>174</v>
      </c>
      <c r="P27" s="38">
        <v>1.1338257789999999</v>
      </c>
      <c r="Q27" s="38">
        <v>0.78091251849999999</v>
      </c>
      <c r="R27" s="36">
        <v>8.5047364200000003E-2</v>
      </c>
      <c r="S27" s="36">
        <v>0.13514007629999999</v>
      </c>
      <c r="T27" s="33" t="str">
        <f t="shared" si="2"/>
        <v>NA</v>
      </c>
      <c r="U27" s="38">
        <v>1E-3</v>
      </c>
      <c r="V27" s="38">
        <v>1.1000000000000001E-3</v>
      </c>
      <c r="W27" s="37" t="s">
        <v>174</v>
      </c>
      <c r="X27" s="38">
        <v>1.1758153440000001</v>
      </c>
      <c r="Y27" s="38">
        <v>0.81397020819999999</v>
      </c>
      <c r="Z27" s="36">
        <v>2.4660939400000002E-2</v>
      </c>
      <c r="AA27" s="36">
        <v>7.0954590999999997E-2</v>
      </c>
      <c r="AB27" s="33" t="str">
        <f t="shared" si="3"/>
        <v>NA</v>
      </c>
      <c r="AC27" s="38">
        <v>2.9999999999999997E-4</v>
      </c>
      <c r="AD27" s="38">
        <v>5.9999999999999995E-4</v>
      </c>
      <c r="AE27" s="37" t="s">
        <v>174</v>
      </c>
      <c r="AF27" s="38">
        <v>1.2164987330000001</v>
      </c>
      <c r="AG27" s="38">
        <v>0.84561121459999999</v>
      </c>
      <c r="AH27" s="36">
        <v>6.5372790999999996E-3</v>
      </c>
      <c r="AI27" s="36" t="s">
        <v>184</v>
      </c>
      <c r="AJ27" s="33" t="str">
        <f t="shared" si="4"/>
        <v>-</v>
      </c>
      <c r="AK27" s="38">
        <v>1E-4</v>
      </c>
      <c r="AL27" s="38" t="s">
        <v>184</v>
      </c>
      <c r="AM27" s="37" t="s">
        <v>174</v>
      </c>
      <c r="AN27" s="38">
        <v>1.529688478</v>
      </c>
      <c r="AO27" s="38">
        <v>1.096736312</v>
      </c>
      <c r="AP27" s="36" t="s">
        <v>184</v>
      </c>
      <c r="AQ27" s="36" t="s">
        <v>184</v>
      </c>
      <c r="AR27" s="33" t="str">
        <f t="shared" si="5"/>
        <v>-</v>
      </c>
      <c r="AS27" s="16" t="s">
        <v>184</v>
      </c>
      <c r="AT27" s="16" t="s">
        <v>184</v>
      </c>
      <c r="AU27" s="9" t="s">
        <v>184</v>
      </c>
      <c r="AV27" s="16">
        <v>2.779131413</v>
      </c>
      <c r="AW27" s="16">
        <v>2.2038786410000002</v>
      </c>
    </row>
    <row r="28" spans="1:49" x14ac:dyDescent="0.25">
      <c r="A28" s="31" t="s">
        <v>29</v>
      </c>
      <c r="B28" s="32">
        <v>21.996017460000001</v>
      </c>
      <c r="C28" s="32">
        <v>19.700481409999998</v>
      </c>
      <c r="D28" s="33">
        <f t="shared" si="0"/>
        <v>111.65218251384854</v>
      </c>
      <c r="E28" s="34">
        <v>0.20399999620000001</v>
      </c>
      <c r="F28" s="34">
        <v>0.15899999440000001</v>
      </c>
      <c r="G28" s="33">
        <v>128.3018951</v>
      </c>
      <c r="H28" s="34">
        <v>0.92744058370000004</v>
      </c>
      <c r="I28" s="34">
        <v>0.80708688500000003</v>
      </c>
      <c r="J28" s="32">
        <v>22.026159289999999</v>
      </c>
      <c r="K28" s="32">
        <v>19.714351650000001</v>
      </c>
      <c r="L28" s="33">
        <f t="shared" si="1"/>
        <v>111.72652127263845</v>
      </c>
      <c r="M28" s="34">
        <v>0.2099999934</v>
      </c>
      <c r="N28" s="34">
        <v>0.16300000249999999</v>
      </c>
      <c r="O28" s="33">
        <v>128.83435059999999</v>
      </c>
      <c r="P28" s="34">
        <v>0.95341175789999999</v>
      </c>
      <c r="Q28" s="34">
        <v>0.82680881019999997</v>
      </c>
      <c r="R28" s="32">
        <v>22.936153409999999</v>
      </c>
      <c r="S28" s="32">
        <v>20.515972139999999</v>
      </c>
      <c r="T28" s="33">
        <f t="shared" si="2"/>
        <v>111.79657124451525</v>
      </c>
      <c r="U28" s="34">
        <v>0.22499999400000001</v>
      </c>
      <c r="V28" s="34">
        <v>0.17399999499999999</v>
      </c>
      <c r="W28" s="33">
        <v>129.3103485</v>
      </c>
      <c r="X28" s="34">
        <v>0.98098403219999997</v>
      </c>
      <c r="Y28" s="34">
        <v>0.84811967610000005</v>
      </c>
      <c r="Z28" s="32">
        <v>22.068983079999999</v>
      </c>
      <c r="AA28" s="32">
        <v>19.73606873</v>
      </c>
      <c r="AB28" s="33">
        <f t="shared" si="3"/>
        <v>111.82056255435427</v>
      </c>
      <c r="AC28" s="34">
        <v>0.22300000489999999</v>
      </c>
      <c r="AD28" s="34">
        <v>0.17200000579999999</v>
      </c>
      <c r="AE28" s="33">
        <v>129.65116879999999</v>
      </c>
      <c r="AF28" s="34">
        <v>1.010468006</v>
      </c>
      <c r="AG28" s="34">
        <v>0.87150084969999997</v>
      </c>
      <c r="AH28" s="32">
        <v>20.92856407</v>
      </c>
      <c r="AI28" s="32">
        <v>19.00642586</v>
      </c>
      <c r="AJ28" s="33">
        <f t="shared" si="4"/>
        <v>110.11309661352607</v>
      </c>
      <c r="AK28" s="34">
        <v>0.27900001410000003</v>
      </c>
      <c r="AL28" s="34">
        <v>0.21699999270000001</v>
      </c>
      <c r="AM28" s="33">
        <v>128.57144170000001</v>
      </c>
      <c r="AN28" s="34">
        <v>1.3331062789999999</v>
      </c>
      <c r="AO28" s="34">
        <v>1.141719103</v>
      </c>
      <c r="AP28" s="32">
        <v>9.3662996290000002</v>
      </c>
      <c r="AQ28" s="32">
        <v>8.4462041849999991</v>
      </c>
      <c r="AR28" s="33">
        <f t="shared" si="5"/>
        <v>110.893596979742</v>
      </c>
      <c r="AS28" s="17">
        <v>0.29499998690000001</v>
      </c>
      <c r="AT28" s="17">
        <v>0.22699999809999999</v>
      </c>
      <c r="AU28" s="12">
        <v>129.95594790000001</v>
      </c>
      <c r="AV28" s="17">
        <v>3.1495895389999999</v>
      </c>
      <c r="AW28" s="17">
        <v>2.6875977519999998</v>
      </c>
    </row>
    <row r="29" spans="1:49" x14ac:dyDescent="0.25">
      <c r="A29" s="35" t="s">
        <v>30</v>
      </c>
      <c r="B29" s="36">
        <v>70.552551269999995</v>
      </c>
      <c r="C29" s="36">
        <v>66.64887238</v>
      </c>
      <c r="D29" s="33">
        <f t="shared" si="0"/>
        <v>105.85708167385502</v>
      </c>
      <c r="E29" s="38">
        <v>0.1309999973</v>
      </c>
      <c r="F29" s="38">
        <v>0.1010000035</v>
      </c>
      <c r="G29" s="37">
        <v>129.70295719999999</v>
      </c>
      <c r="H29" s="38">
        <v>0.1856771857</v>
      </c>
      <c r="I29" s="38">
        <v>0.15154044329999999</v>
      </c>
      <c r="J29" s="36">
        <v>70.111061100000001</v>
      </c>
      <c r="K29" s="36">
        <v>66.291252139999997</v>
      </c>
      <c r="L29" s="33">
        <f t="shared" si="1"/>
        <v>105.76216142656799</v>
      </c>
      <c r="M29" s="38">
        <v>0.1299999952</v>
      </c>
      <c r="N29" s="38">
        <v>0.1000000015</v>
      </c>
      <c r="O29" s="37">
        <v>130</v>
      </c>
      <c r="P29" s="38">
        <v>0.18542011080000001</v>
      </c>
      <c r="Q29" s="38">
        <v>0.1508494765</v>
      </c>
      <c r="R29" s="36">
        <v>70.530006409999999</v>
      </c>
      <c r="S29" s="36">
        <v>67.04668427</v>
      </c>
      <c r="T29" s="33">
        <f t="shared" si="2"/>
        <v>105.19536823919957</v>
      </c>
      <c r="U29" s="38">
        <v>0.1309999973</v>
      </c>
      <c r="V29" s="38">
        <v>0.1010000035</v>
      </c>
      <c r="W29" s="37">
        <v>129.70295719999999</v>
      </c>
      <c r="X29" s="38">
        <v>0.18573655189999999</v>
      </c>
      <c r="Y29" s="38">
        <v>0.15064130719999999</v>
      </c>
      <c r="Z29" s="36">
        <v>70.197479250000001</v>
      </c>
      <c r="AA29" s="36">
        <v>66.244918819999995</v>
      </c>
      <c r="AB29" s="33">
        <f t="shared" si="3"/>
        <v>105.96658657057134</v>
      </c>
      <c r="AC29" s="38">
        <v>0.1309999973</v>
      </c>
      <c r="AD29" s="38">
        <v>0.1000000015</v>
      </c>
      <c r="AE29" s="37">
        <v>131</v>
      </c>
      <c r="AF29" s="38">
        <v>0.186616376</v>
      </c>
      <c r="AG29" s="38">
        <v>0.15095497669999999</v>
      </c>
      <c r="AH29" s="36">
        <v>74.53781128</v>
      </c>
      <c r="AI29" s="36">
        <v>71.320541379999995</v>
      </c>
      <c r="AJ29" s="33">
        <f t="shared" si="4"/>
        <v>104.51100039027774</v>
      </c>
      <c r="AK29" s="38">
        <v>0.15700000519999999</v>
      </c>
      <c r="AL29" s="38">
        <v>0.11999999729999999</v>
      </c>
      <c r="AM29" s="37">
        <v>130.83334350000001</v>
      </c>
      <c r="AN29" s="38">
        <v>0.21063135559999999</v>
      </c>
      <c r="AO29" s="38">
        <v>0.1682544798</v>
      </c>
      <c r="AP29" s="36">
        <v>62.083766939999997</v>
      </c>
      <c r="AQ29" s="36">
        <v>59.369548799999997</v>
      </c>
      <c r="AR29" s="33">
        <f t="shared" si="5"/>
        <v>104.57173449160524</v>
      </c>
      <c r="AS29" s="16">
        <v>0.2590000033</v>
      </c>
      <c r="AT29" s="16">
        <v>0.19300000370000001</v>
      </c>
      <c r="AU29" s="9">
        <v>134.1968842</v>
      </c>
      <c r="AV29" s="16">
        <v>0.41717830299999997</v>
      </c>
      <c r="AW29" s="16">
        <v>0.32508248090000003</v>
      </c>
    </row>
    <row r="30" spans="1:49" x14ac:dyDescent="0.25">
      <c r="A30" s="31" t="s">
        <v>31</v>
      </c>
      <c r="B30" s="32">
        <v>33.484939580000002</v>
      </c>
      <c r="C30" s="32">
        <v>44.569171910000001</v>
      </c>
      <c r="D30" s="33">
        <f t="shared" si="0"/>
        <v>75.130270868880501</v>
      </c>
      <c r="E30" s="34">
        <v>0.16799999769999999</v>
      </c>
      <c r="F30" s="34">
        <v>0.19400000570000001</v>
      </c>
      <c r="G30" s="33">
        <v>86.597930910000002</v>
      </c>
      <c r="H30" s="34">
        <v>0.50171810390000005</v>
      </c>
      <c r="I30" s="34">
        <v>0.4352784455</v>
      </c>
      <c r="J30" s="32">
        <v>35.003086089999996</v>
      </c>
      <c r="K30" s="32">
        <v>46.125873570000003</v>
      </c>
      <c r="L30" s="33">
        <f t="shared" si="1"/>
        <v>75.886012298238185</v>
      </c>
      <c r="M30" s="34">
        <v>0.18099999429999999</v>
      </c>
      <c r="N30" s="34">
        <v>0.20700000230000001</v>
      </c>
      <c r="O30" s="33">
        <v>87.439613339999994</v>
      </c>
      <c r="P30" s="34">
        <v>0.51709723470000002</v>
      </c>
      <c r="Q30" s="34">
        <v>0.44877198340000002</v>
      </c>
      <c r="R30" s="32">
        <v>36.050487519999997</v>
      </c>
      <c r="S30" s="32">
        <v>46.918567660000001</v>
      </c>
      <c r="T30" s="33">
        <f t="shared" si="2"/>
        <v>76.836291724085413</v>
      </c>
      <c r="U30" s="34">
        <v>0.19200000170000001</v>
      </c>
      <c r="V30" s="34">
        <v>0.21699999270000001</v>
      </c>
      <c r="W30" s="33">
        <v>88.479263309999993</v>
      </c>
      <c r="X30" s="34">
        <v>0.53258639569999999</v>
      </c>
      <c r="Y30" s="34">
        <v>0.462503463</v>
      </c>
      <c r="Z30" s="32">
        <v>34.649585719999997</v>
      </c>
      <c r="AA30" s="32">
        <v>45.307804109999999</v>
      </c>
      <c r="AB30" s="33">
        <f t="shared" si="3"/>
        <v>76.475976712260035</v>
      </c>
      <c r="AC30" s="34">
        <v>0.1899999976</v>
      </c>
      <c r="AD30" s="34">
        <v>0.21600000559999999</v>
      </c>
      <c r="AE30" s="33">
        <v>87.962959290000001</v>
      </c>
      <c r="AF30" s="34">
        <v>0.54834711550000004</v>
      </c>
      <c r="AG30" s="34">
        <v>0.47673907879999999</v>
      </c>
      <c r="AH30" s="32">
        <v>30.752790449999999</v>
      </c>
      <c r="AI30" s="32">
        <v>40.366443629999999</v>
      </c>
      <c r="AJ30" s="33">
        <f t="shared" si="4"/>
        <v>76.184047155307937</v>
      </c>
      <c r="AK30" s="34">
        <v>0.21899999680000001</v>
      </c>
      <c r="AL30" s="34">
        <v>0.2549999952</v>
      </c>
      <c r="AM30" s="33">
        <v>85.882354739999997</v>
      </c>
      <c r="AN30" s="34">
        <v>0.71213048700000003</v>
      </c>
      <c r="AO30" s="34">
        <v>0.63171279430000005</v>
      </c>
      <c r="AP30" s="32">
        <v>18.041837690000001</v>
      </c>
      <c r="AQ30" s="32">
        <v>23.776456830000001</v>
      </c>
      <c r="AR30" s="33">
        <f t="shared" si="5"/>
        <v>75.88110297088366</v>
      </c>
      <c r="AS30" s="17">
        <v>0.31299999360000003</v>
      </c>
      <c r="AT30" s="17">
        <v>0.3720000088</v>
      </c>
      <c r="AU30" s="12">
        <v>84.139778140000004</v>
      </c>
      <c r="AV30" s="17">
        <v>1.7348566059999999</v>
      </c>
      <c r="AW30" s="17">
        <v>1.56457293</v>
      </c>
    </row>
    <row r="31" spans="1:49" x14ac:dyDescent="0.25">
      <c r="A31" s="35" t="s">
        <v>32</v>
      </c>
      <c r="B31" s="36">
        <v>0.51768553260000005</v>
      </c>
      <c r="C31" s="36">
        <v>0.50894236559999995</v>
      </c>
      <c r="D31" s="33" t="str">
        <f t="shared" si="0"/>
        <v>NA</v>
      </c>
      <c r="E31" s="38">
        <v>1.20000001E-2</v>
      </c>
      <c r="F31" s="38">
        <v>9.9999997999999993E-3</v>
      </c>
      <c r="G31" s="37">
        <v>120</v>
      </c>
      <c r="H31" s="38">
        <v>2.3180096149999998</v>
      </c>
      <c r="I31" s="38">
        <v>1.964859009</v>
      </c>
      <c r="J31" s="36">
        <v>0.50173842909999999</v>
      </c>
      <c r="K31" s="36">
        <v>0.4820140302</v>
      </c>
      <c r="L31" s="33" t="str">
        <f t="shared" si="1"/>
        <v>NA</v>
      </c>
      <c r="M31" s="38">
        <v>1.20000001E-2</v>
      </c>
      <c r="N31" s="38">
        <v>9.8000000999999993E-3</v>
      </c>
      <c r="O31" s="37">
        <v>122.4489822</v>
      </c>
      <c r="P31" s="38">
        <v>2.3916845320000002</v>
      </c>
      <c r="Q31" s="38">
        <v>2.0331358910000001</v>
      </c>
      <c r="R31" s="36">
        <v>0.56778246160000001</v>
      </c>
      <c r="S31" s="36">
        <v>0.54260390999999997</v>
      </c>
      <c r="T31" s="33" t="str">
        <f t="shared" si="2"/>
        <v>NA</v>
      </c>
      <c r="U31" s="38">
        <v>1.40000004E-2</v>
      </c>
      <c r="V31" s="38">
        <v>1.14000002E-2</v>
      </c>
      <c r="W31" s="37">
        <v>122.8070221</v>
      </c>
      <c r="X31" s="38">
        <v>2.465733051</v>
      </c>
      <c r="Y31" s="38">
        <v>2.1009800429999999</v>
      </c>
      <c r="Z31" s="36">
        <v>0.43286123869999998</v>
      </c>
      <c r="AA31" s="36">
        <v>0.38257887959999998</v>
      </c>
      <c r="AB31" s="33" t="str">
        <f t="shared" si="3"/>
        <v>NA</v>
      </c>
      <c r="AC31" s="38">
        <v>1.09999999E-2</v>
      </c>
      <c r="AD31" s="38">
        <v>8.2999999000000005E-3</v>
      </c>
      <c r="AE31" s="37">
        <v>132.53012079999999</v>
      </c>
      <c r="AF31" s="38">
        <v>2.5412299630000001</v>
      </c>
      <c r="AG31" s="38">
        <v>2.1694872379999999</v>
      </c>
      <c r="AH31" s="36">
        <v>0.22716028990000001</v>
      </c>
      <c r="AI31" s="36">
        <v>0.23866893350000001</v>
      </c>
      <c r="AJ31" s="33" t="str">
        <f t="shared" si="4"/>
        <v>NA</v>
      </c>
      <c r="AK31" s="38">
        <v>7.0000002000000002E-3</v>
      </c>
      <c r="AL31" s="38">
        <v>6.3E-3</v>
      </c>
      <c r="AM31" s="37">
        <v>111.1111145</v>
      </c>
      <c r="AN31" s="38">
        <v>3.0815243720000001</v>
      </c>
      <c r="AO31" s="38">
        <v>2.6396396160000002</v>
      </c>
      <c r="AP31" s="36">
        <v>0.1214627549</v>
      </c>
      <c r="AQ31" s="36">
        <v>0.15635254979999999</v>
      </c>
      <c r="AR31" s="33" t="str">
        <f t="shared" si="5"/>
        <v>NA</v>
      </c>
      <c r="AS31" s="16">
        <v>4.9999998999999996E-3</v>
      </c>
      <c r="AT31" s="16">
        <v>5.4999999999999997E-3</v>
      </c>
      <c r="AU31" s="9">
        <v>90.909088130000001</v>
      </c>
      <c r="AV31" s="16">
        <v>4.1164879799999996</v>
      </c>
      <c r="AW31" s="16">
        <v>3.5176911350000002</v>
      </c>
    </row>
    <row r="32" spans="1:49" x14ac:dyDescent="0.25">
      <c r="A32" s="31" t="s">
        <v>34</v>
      </c>
      <c r="B32" s="32">
        <v>3.3733706469999998</v>
      </c>
      <c r="C32" s="32">
        <v>3.2955145840000002</v>
      </c>
      <c r="D32" s="33">
        <f t="shared" si="0"/>
        <v>102.36248576710894</v>
      </c>
      <c r="E32" s="34">
        <v>0.16300000249999999</v>
      </c>
      <c r="F32" s="34">
        <v>0.13500000540000001</v>
      </c>
      <c r="G32" s="33">
        <v>120.7407379</v>
      </c>
      <c r="H32" s="34">
        <v>4.8319625850000003</v>
      </c>
      <c r="I32" s="34">
        <v>4.0964770320000001</v>
      </c>
      <c r="J32" s="32">
        <v>3.2297356129999999</v>
      </c>
      <c r="K32" s="32">
        <v>3.1262459749999998</v>
      </c>
      <c r="L32" s="33">
        <f t="shared" si="1"/>
        <v>103.3103485403128</v>
      </c>
      <c r="M32" s="34">
        <v>0.16300000249999999</v>
      </c>
      <c r="N32" s="34">
        <v>0.1340000033</v>
      </c>
      <c r="O32" s="33">
        <v>121.64179230000001</v>
      </c>
      <c r="P32" s="34">
        <v>5.0468525890000002</v>
      </c>
      <c r="Q32" s="34">
        <v>4.2862911219999997</v>
      </c>
      <c r="R32" s="32">
        <v>3.5516431329999998</v>
      </c>
      <c r="S32" s="32">
        <v>3.4384796620000002</v>
      </c>
      <c r="T32" s="33">
        <f t="shared" si="2"/>
        <v>103.29109031094801</v>
      </c>
      <c r="U32" s="34">
        <v>0.1870000064</v>
      </c>
      <c r="V32" s="34">
        <v>0.15399999919999999</v>
      </c>
      <c r="W32" s="33">
        <v>121.42857359999999</v>
      </c>
      <c r="X32" s="34">
        <v>5.2651686670000002</v>
      </c>
      <c r="Y32" s="34">
        <v>4.4787235259999996</v>
      </c>
      <c r="Z32" s="32">
        <v>3.0972993369999999</v>
      </c>
      <c r="AA32" s="32">
        <v>3.0158143040000001</v>
      </c>
      <c r="AB32" s="33">
        <f t="shared" si="3"/>
        <v>102.70192474688919</v>
      </c>
      <c r="AC32" s="34">
        <v>0.17000000179999999</v>
      </c>
      <c r="AD32" s="34">
        <v>0.14100000260000001</v>
      </c>
      <c r="AE32" s="33">
        <v>120.5673752</v>
      </c>
      <c r="AF32" s="34">
        <v>5.4886527059999999</v>
      </c>
      <c r="AG32" s="34">
        <v>4.6753540039999999</v>
      </c>
      <c r="AH32" s="32">
        <v>3.0717854500000001</v>
      </c>
      <c r="AI32" s="32">
        <v>2.9829416279999998</v>
      </c>
      <c r="AJ32" s="33">
        <f t="shared" si="4"/>
        <v>102.97839626381051</v>
      </c>
      <c r="AK32" s="34">
        <v>0.21699999270000001</v>
      </c>
      <c r="AL32" s="34">
        <v>0.18000000720000001</v>
      </c>
      <c r="AM32" s="33">
        <v>120.55554960000001</v>
      </c>
      <c r="AN32" s="34">
        <v>7.0642952919999997</v>
      </c>
      <c r="AO32" s="34">
        <v>6.0343117709999996</v>
      </c>
      <c r="AP32" s="32">
        <v>1.1763979200000001</v>
      </c>
      <c r="AQ32" s="32">
        <v>1.128226519</v>
      </c>
      <c r="AR32" s="33">
        <f t="shared" si="5"/>
        <v>104.26965686311793</v>
      </c>
      <c r="AS32" s="17">
        <v>0.123999998</v>
      </c>
      <c r="AT32" s="17">
        <v>0.1030000001</v>
      </c>
      <c r="AU32" s="12">
        <v>120.3883438</v>
      </c>
      <c r="AV32" s="17">
        <v>10.54065132</v>
      </c>
      <c r="AW32" s="17">
        <v>9.1293725969999997</v>
      </c>
    </row>
    <row r="33" spans="1:49" x14ac:dyDescent="0.25">
      <c r="A33" s="35" t="s">
        <v>35</v>
      </c>
      <c r="B33" s="36">
        <v>14.482045169999999</v>
      </c>
      <c r="C33" s="36">
        <v>15.4813385</v>
      </c>
      <c r="D33" s="33">
        <f t="shared" si="0"/>
        <v>93.545174856812281</v>
      </c>
      <c r="E33" s="38">
        <v>4.9999998999999996E-3</v>
      </c>
      <c r="F33" s="38">
        <v>4.9000001000000003E-3</v>
      </c>
      <c r="G33" s="37">
        <v>102.0408096</v>
      </c>
      <c r="H33" s="38">
        <v>3.4525509900000001E-2</v>
      </c>
      <c r="I33" s="38">
        <v>3.1651008899999999E-2</v>
      </c>
      <c r="J33" s="36">
        <v>16.182783130000001</v>
      </c>
      <c r="K33" s="36">
        <v>17.885742189999998</v>
      </c>
      <c r="L33" s="33">
        <f t="shared" si="1"/>
        <v>90.478678257186715</v>
      </c>
      <c r="M33" s="38">
        <v>5.7999999E-3</v>
      </c>
      <c r="N33" s="38">
        <v>5.9000001999999999E-3</v>
      </c>
      <c r="O33" s="37">
        <v>98.305076600000007</v>
      </c>
      <c r="P33" s="38">
        <v>3.5840559799999998E-2</v>
      </c>
      <c r="Q33" s="38">
        <v>3.2987169900000002E-2</v>
      </c>
      <c r="R33" s="36">
        <v>16.135955809999999</v>
      </c>
      <c r="S33" s="36">
        <v>17.176233289999999</v>
      </c>
      <c r="T33" s="33">
        <f t="shared" si="2"/>
        <v>93.943506341372</v>
      </c>
      <c r="U33" s="38">
        <v>6.0000000999999997E-3</v>
      </c>
      <c r="V33" s="38">
        <v>5.9000001999999999E-3</v>
      </c>
      <c r="W33" s="37">
        <v>101.6949158</v>
      </c>
      <c r="X33" s="38">
        <v>3.7184041000000001E-2</v>
      </c>
      <c r="Y33" s="38">
        <v>3.43497917E-2</v>
      </c>
      <c r="Z33" s="36">
        <v>16.076669689999999</v>
      </c>
      <c r="AA33" s="36">
        <v>16.783845899999999</v>
      </c>
      <c r="AB33" s="33">
        <f t="shared" si="3"/>
        <v>95.786566355450148</v>
      </c>
      <c r="AC33" s="38">
        <v>6.2000001999999999E-3</v>
      </c>
      <c r="AD33" s="38">
        <v>6.0000000999999997E-3</v>
      </c>
      <c r="AE33" s="37">
        <v>103.33333589999999</v>
      </c>
      <c r="AF33" s="38">
        <v>3.8565199799999998E-2</v>
      </c>
      <c r="AG33" s="38">
        <v>3.5748660600000003E-2</v>
      </c>
      <c r="AH33" s="36">
        <v>15.612915040000001</v>
      </c>
      <c r="AI33" s="36">
        <v>17.564270019999999</v>
      </c>
      <c r="AJ33" s="33">
        <f t="shared" si="4"/>
        <v>88.890201654961814</v>
      </c>
      <c r="AK33" s="38">
        <v>8.0000004000000003E-3</v>
      </c>
      <c r="AL33" s="38">
        <v>8.5000005000000003E-3</v>
      </c>
      <c r="AM33" s="37">
        <v>94.117645260000003</v>
      </c>
      <c r="AN33" s="38">
        <v>5.1239628299999999E-2</v>
      </c>
      <c r="AO33" s="38">
        <v>4.8393700300000002E-2</v>
      </c>
      <c r="AP33" s="36">
        <v>4.9383325579999999</v>
      </c>
      <c r="AQ33" s="36">
        <v>6.5258960720000001</v>
      </c>
      <c r="AR33" s="33">
        <f t="shared" si="5"/>
        <v>75.672865511732596</v>
      </c>
      <c r="AS33" s="16">
        <v>5.1999999999999998E-3</v>
      </c>
      <c r="AT33" s="16">
        <v>6.6E-3</v>
      </c>
      <c r="AU33" s="9">
        <v>78.787879939999996</v>
      </c>
      <c r="AV33" s="16">
        <v>0.1052986979</v>
      </c>
      <c r="AW33" s="16">
        <v>0.101135537</v>
      </c>
    </row>
    <row r="34" spans="1:49" x14ac:dyDescent="0.25">
      <c r="A34" s="31" t="s">
        <v>36</v>
      </c>
      <c r="B34" s="32">
        <v>34.479457859999997</v>
      </c>
      <c r="C34" s="32">
        <v>28.89801216</v>
      </c>
      <c r="D34" s="33">
        <f t="shared" si="0"/>
        <v>119.31428940197387</v>
      </c>
      <c r="E34" s="34">
        <v>7.0000000300000004E-2</v>
      </c>
      <c r="F34" s="34">
        <v>5.6000001700000003E-2</v>
      </c>
      <c r="G34" s="33">
        <v>125</v>
      </c>
      <c r="H34" s="34">
        <v>0.2030194253</v>
      </c>
      <c r="I34" s="34">
        <v>0.19378496710000001</v>
      </c>
      <c r="J34" s="32">
        <v>34.562923429999998</v>
      </c>
      <c r="K34" s="32">
        <v>29.363250730000001</v>
      </c>
      <c r="L34" s="33">
        <f t="shared" si="1"/>
        <v>117.70809624524156</v>
      </c>
      <c r="M34" s="34">
        <v>7.1999996900000002E-2</v>
      </c>
      <c r="N34" s="34">
        <v>5.9000000400000002E-2</v>
      </c>
      <c r="O34" s="33">
        <v>122.0338898</v>
      </c>
      <c r="P34" s="34">
        <v>0.2083157152</v>
      </c>
      <c r="Q34" s="34">
        <v>0.20093142990000001</v>
      </c>
      <c r="R34" s="32">
        <v>36.417312619999997</v>
      </c>
      <c r="S34" s="32">
        <v>30.684177399999999</v>
      </c>
      <c r="T34" s="33">
        <f t="shared" si="2"/>
        <v>118.68433735492611</v>
      </c>
      <c r="U34" s="34">
        <v>7.8000001599999993E-2</v>
      </c>
      <c r="V34" s="34">
        <v>6.4000003E-2</v>
      </c>
      <c r="W34" s="33">
        <v>121.875</v>
      </c>
      <c r="X34" s="34">
        <v>0.2141838372</v>
      </c>
      <c r="Y34" s="34">
        <v>0.20857655999999999</v>
      </c>
      <c r="Z34" s="32">
        <v>34.431739810000003</v>
      </c>
      <c r="AA34" s="32">
        <v>29.055894850000001</v>
      </c>
      <c r="AB34" s="33">
        <f t="shared" si="3"/>
        <v>118.50173600831295</v>
      </c>
      <c r="AC34" s="34">
        <v>7.5999997599999994E-2</v>
      </c>
      <c r="AD34" s="34">
        <v>6.3000001E-2</v>
      </c>
      <c r="AE34" s="33">
        <v>120.6349182</v>
      </c>
      <c r="AF34" s="34">
        <v>0.22072657940000001</v>
      </c>
      <c r="AG34" s="34">
        <v>0.21682347360000001</v>
      </c>
      <c r="AH34" s="32">
        <v>35.952228550000001</v>
      </c>
      <c r="AI34" s="32">
        <v>31.204858779999999</v>
      </c>
      <c r="AJ34" s="33">
        <f t="shared" si="4"/>
        <v>115.21355954042232</v>
      </c>
      <c r="AK34" s="34">
        <v>0.10700000079999999</v>
      </c>
      <c r="AL34" s="34">
        <v>9.4999998799999999E-2</v>
      </c>
      <c r="AM34" s="33">
        <v>112.63158420000001</v>
      </c>
      <c r="AN34" s="34">
        <v>0.29761716719999998</v>
      </c>
      <c r="AO34" s="34">
        <v>0.30443978310000003</v>
      </c>
      <c r="AP34" s="32">
        <v>14.72866249</v>
      </c>
      <c r="AQ34" s="32">
        <v>12.590118410000001</v>
      </c>
      <c r="AR34" s="33">
        <f t="shared" si="5"/>
        <v>116.98589330423938</v>
      </c>
      <c r="AS34" s="17">
        <v>8.6999997499999995E-2</v>
      </c>
      <c r="AT34" s="17">
        <v>7.5999997599999994E-2</v>
      </c>
      <c r="AU34" s="12">
        <v>114.4736862</v>
      </c>
      <c r="AV34" s="17">
        <v>0.59068500999999995</v>
      </c>
      <c r="AW34" s="17">
        <v>0.60364800689999998</v>
      </c>
    </row>
    <row r="35" spans="1:49" x14ac:dyDescent="0.25">
      <c r="A35" s="35" t="s">
        <v>37</v>
      </c>
      <c r="B35" s="36">
        <v>0.53719431159999997</v>
      </c>
      <c r="C35" s="36">
        <v>0.79118651149999997</v>
      </c>
      <c r="D35" s="33" t="str">
        <f t="shared" si="0"/>
        <v>NA</v>
      </c>
      <c r="E35" s="38">
        <v>2.8999999999999998E-3</v>
      </c>
      <c r="F35" s="38">
        <v>3.8999998999999998E-3</v>
      </c>
      <c r="G35" s="37">
        <v>74.358978269999994</v>
      </c>
      <c r="H35" s="38">
        <v>0.53984189029999996</v>
      </c>
      <c r="I35" s="38">
        <v>0.49293056130000001</v>
      </c>
      <c r="J35" s="36">
        <v>0.49834811690000003</v>
      </c>
      <c r="K35" s="36">
        <v>0.74169570210000002</v>
      </c>
      <c r="L35" s="33" t="str">
        <f t="shared" si="1"/>
        <v>NA</v>
      </c>
      <c r="M35" s="38">
        <v>2.7999998999999999E-3</v>
      </c>
      <c r="N35" s="38">
        <v>3.8000001E-3</v>
      </c>
      <c r="O35" s="37">
        <v>73.684204100000002</v>
      </c>
      <c r="P35" s="38">
        <v>0.56185626980000003</v>
      </c>
      <c r="Q35" s="38">
        <v>0.51233953239999996</v>
      </c>
      <c r="R35" s="36">
        <v>0.5655065775</v>
      </c>
      <c r="S35" s="36">
        <v>0.80935192109999998</v>
      </c>
      <c r="T35" s="33" t="str">
        <f t="shared" si="2"/>
        <v>NA</v>
      </c>
      <c r="U35" s="38">
        <v>3.3E-3</v>
      </c>
      <c r="V35" s="38">
        <v>4.3000000999999996E-3</v>
      </c>
      <c r="W35" s="37">
        <v>76.744186400000004</v>
      </c>
      <c r="X35" s="38">
        <v>0.58354759219999996</v>
      </c>
      <c r="Y35" s="38">
        <v>0.53128927950000004</v>
      </c>
      <c r="Z35" s="36">
        <v>0.44622468949999999</v>
      </c>
      <c r="AA35" s="36">
        <v>0.69096028799999998</v>
      </c>
      <c r="AB35" s="33" t="str">
        <f t="shared" si="3"/>
        <v>NA</v>
      </c>
      <c r="AC35" s="38">
        <v>2.7000001000000002E-3</v>
      </c>
      <c r="AD35" s="38">
        <v>3.8000001E-3</v>
      </c>
      <c r="AE35" s="37">
        <v>71.052635190000004</v>
      </c>
      <c r="AF35" s="38">
        <v>0.60507637260000002</v>
      </c>
      <c r="AG35" s="38">
        <v>0.54995924230000004</v>
      </c>
      <c r="AH35" s="36">
        <v>0.31857755780000002</v>
      </c>
      <c r="AI35" s="36">
        <v>0.45994541049999998</v>
      </c>
      <c r="AJ35" s="33" t="str">
        <f t="shared" si="4"/>
        <v>NA</v>
      </c>
      <c r="AK35" s="38">
        <v>2.4000000999999998E-3</v>
      </c>
      <c r="AL35" s="38">
        <v>3.1000000999999999E-3</v>
      </c>
      <c r="AM35" s="37">
        <v>77.419357300000001</v>
      </c>
      <c r="AN35" s="38">
        <v>0.75334870819999999</v>
      </c>
      <c r="AO35" s="38">
        <v>0.67399305109999996</v>
      </c>
      <c r="AP35" s="36">
        <v>7.0649452500000001E-2</v>
      </c>
      <c r="AQ35" s="36">
        <v>0.12915408610000001</v>
      </c>
      <c r="AR35" s="33" t="str">
        <f t="shared" si="5"/>
        <v>NA</v>
      </c>
      <c r="AS35" s="16">
        <v>8.0000000000000004E-4</v>
      </c>
      <c r="AT35" s="16">
        <v>1.2999999999999999E-3</v>
      </c>
      <c r="AU35" s="9">
        <v>61.538459779999997</v>
      </c>
      <c r="AV35" s="16">
        <v>1.132351398</v>
      </c>
      <c r="AW35" s="16">
        <v>1.006549597</v>
      </c>
    </row>
    <row r="36" spans="1:49" x14ac:dyDescent="0.25">
      <c r="A36" s="31" t="s">
        <v>38</v>
      </c>
      <c r="B36" s="32">
        <v>0.1119243056</v>
      </c>
      <c r="C36" s="32">
        <v>0.17638659479999999</v>
      </c>
      <c r="D36" s="33" t="str">
        <f t="shared" si="0"/>
        <v>NA</v>
      </c>
      <c r="E36" s="34">
        <v>8.9999999999999998E-4</v>
      </c>
      <c r="F36" s="34">
        <v>1.1000000000000001E-3</v>
      </c>
      <c r="G36" s="33" t="s">
        <v>174</v>
      </c>
      <c r="H36" s="34">
        <v>0.80411487820000005</v>
      </c>
      <c r="I36" s="34">
        <v>0.62363016609999999</v>
      </c>
      <c r="J36" s="32">
        <v>8.6975976799999993E-2</v>
      </c>
      <c r="K36" s="32">
        <v>0.1437452585</v>
      </c>
      <c r="L36" s="33" t="str">
        <f t="shared" si="1"/>
        <v>NA</v>
      </c>
      <c r="M36" s="34">
        <v>6.9999999999999999E-4</v>
      </c>
      <c r="N36" s="34">
        <v>8.9999999999999998E-4</v>
      </c>
      <c r="O36" s="33" t="s">
        <v>174</v>
      </c>
      <c r="P36" s="34">
        <v>0.80481994150000002</v>
      </c>
      <c r="Q36" s="34">
        <v>0.62610757350000001</v>
      </c>
      <c r="R36" s="32">
        <v>0.16172622140000001</v>
      </c>
      <c r="S36" s="32">
        <v>0.22326159479999999</v>
      </c>
      <c r="T36" s="33" t="str">
        <f t="shared" si="2"/>
        <v>NA</v>
      </c>
      <c r="U36" s="34">
        <v>1.2999999999999999E-3</v>
      </c>
      <c r="V36" s="34">
        <v>1.4E-3</v>
      </c>
      <c r="W36" s="33" t="s">
        <v>174</v>
      </c>
      <c r="X36" s="34">
        <v>0.80382758379999997</v>
      </c>
      <c r="Y36" s="34">
        <v>0.62706708909999997</v>
      </c>
      <c r="Z36" s="32">
        <v>6.2291592399999998E-2</v>
      </c>
      <c r="AA36" s="32">
        <v>0.1115664691</v>
      </c>
      <c r="AB36" s="33" t="str">
        <f t="shared" si="3"/>
        <v>NA</v>
      </c>
      <c r="AC36" s="34">
        <v>5.0000000000000001E-4</v>
      </c>
      <c r="AD36" s="34">
        <v>6.9999999999999999E-4</v>
      </c>
      <c r="AE36" s="33" t="s">
        <v>174</v>
      </c>
      <c r="AF36" s="34">
        <v>0.80267655849999997</v>
      </c>
      <c r="AG36" s="34">
        <v>0.6274286509</v>
      </c>
      <c r="AH36" s="32">
        <v>1.24607161E-2</v>
      </c>
      <c r="AI36" s="32">
        <v>6.2997885000000003E-2</v>
      </c>
      <c r="AJ36" s="33" t="str">
        <f t="shared" si="4"/>
        <v>NA</v>
      </c>
      <c r="AK36" s="34">
        <v>1E-4</v>
      </c>
      <c r="AL36" s="34">
        <v>4.0000000000000002E-4</v>
      </c>
      <c r="AM36" s="33" t="s">
        <v>174</v>
      </c>
      <c r="AN36" s="34">
        <v>0.80252206329999998</v>
      </c>
      <c r="AO36" s="34">
        <v>0.63494199510000005</v>
      </c>
      <c r="AP36" s="32" t="s">
        <v>184</v>
      </c>
      <c r="AQ36" s="32">
        <v>1.62339211E-2</v>
      </c>
      <c r="AR36" s="33" t="str">
        <f t="shared" si="5"/>
        <v>-</v>
      </c>
      <c r="AS36" s="17" t="s">
        <v>184</v>
      </c>
      <c r="AT36" s="17">
        <v>1E-4</v>
      </c>
      <c r="AU36" s="12" t="s">
        <v>174</v>
      </c>
      <c r="AV36" s="17">
        <v>0.76454490419999999</v>
      </c>
      <c r="AW36" s="17">
        <v>0.61599409579999997</v>
      </c>
    </row>
    <row r="37" spans="1:49" x14ac:dyDescent="0.25">
      <c r="A37" s="35" t="s">
        <v>40</v>
      </c>
      <c r="B37" s="36">
        <v>24.22154617</v>
      </c>
      <c r="C37" s="36">
        <v>19.8245182</v>
      </c>
      <c r="D37" s="33">
        <f t="shared" si="0"/>
        <v>122.17974694588038</v>
      </c>
      <c r="E37" s="38">
        <v>0.21400000150000001</v>
      </c>
      <c r="F37" s="38">
        <v>0.19900000100000001</v>
      </c>
      <c r="G37" s="37">
        <v>107.5376892</v>
      </c>
      <c r="H37" s="38">
        <v>0.88351088759999996</v>
      </c>
      <c r="I37" s="38">
        <v>1.0038075449999999</v>
      </c>
      <c r="J37" s="36">
        <v>23.091188429999999</v>
      </c>
      <c r="K37" s="36">
        <v>18.653371809999999</v>
      </c>
      <c r="L37" s="33">
        <f t="shared" si="1"/>
        <v>123.7909621123882</v>
      </c>
      <c r="M37" s="38">
        <v>0.21199999750000001</v>
      </c>
      <c r="N37" s="38">
        <v>0.19200000170000001</v>
      </c>
      <c r="O37" s="37">
        <v>110.41666410000001</v>
      </c>
      <c r="P37" s="38">
        <v>0.91809910539999995</v>
      </c>
      <c r="Q37" s="38">
        <v>1.029304504</v>
      </c>
      <c r="R37" s="36">
        <v>22.651687620000001</v>
      </c>
      <c r="S37" s="36">
        <v>18.295206069999999</v>
      </c>
      <c r="T37" s="33">
        <f t="shared" si="2"/>
        <v>123.81214802026005</v>
      </c>
      <c r="U37" s="38">
        <v>0.21600000559999999</v>
      </c>
      <c r="V37" s="38">
        <v>0.19300000370000001</v>
      </c>
      <c r="W37" s="37">
        <v>111.91709899999999</v>
      </c>
      <c r="X37" s="38">
        <v>0.95357131959999997</v>
      </c>
      <c r="Y37" s="38">
        <v>1.05492115</v>
      </c>
      <c r="Z37" s="36">
        <v>20.60232353</v>
      </c>
      <c r="AA37" s="36">
        <v>16.279365540000001</v>
      </c>
      <c r="AB37" s="33">
        <f t="shared" si="3"/>
        <v>126.55483089545514</v>
      </c>
      <c r="AC37" s="38">
        <v>0.20399999620000001</v>
      </c>
      <c r="AD37" s="38">
        <v>0.17599999899999999</v>
      </c>
      <c r="AE37" s="37">
        <v>115.90908810000001</v>
      </c>
      <c r="AF37" s="38">
        <v>0.99017953869999997</v>
      </c>
      <c r="AG37" s="38">
        <v>1.081123233</v>
      </c>
      <c r="AH37" s="36">
        <v>13.739075659999999</v>
      </c>
      <c r="AI37" s="36">
        <v>10.274413109999999</v>
      </c>
      <c r="AJ37" s="33">
        <f t="shared" si="4"/>
        <v>133.7212696521602</v>
      </c>
      <c r="AK37" s="38">
        <v>0.1860000044</v>
      </c>
      <c r="AL37" s="38">
        <v>0.1369999945</v>
      </c>
      <c r="AM37" s="37">
        <v>135.76643369999999</v>
      </c>
      <c r="AN37" s="38">
        <v>1.353802919</v>
      </c>
      <c r="AO37" s="38">
        <v>1.333409429</v>
      </c>
      <c r="AP37" s="36">
        <v>4.3092603680000003</v>
      </c>
      <c r="AQ37" s="36">
        <v>2.7583816049999998</v>
      </c>
      <c r="AR37" s="33">
        <f t="shared" si="5"/>
        <v>156.22422801068529</v>
      </c>
      <c r="AS37" s="16">
        <v>0.1340000033</v>
      </c>
      <c r="AT37" s="16">
        <v>7.4000000999999996E-2</v>
      </c>
      <c r="AU37" s="9">
        <v>181.08108519999999</v>
      </c>
      <c r="AV37" s="16">
        <v>3.1095824240000001</v>
      </c>
      <c r="AW37" s="16">
        <v>2.6827325819999999</v>
      </c>
    </row>
    <row r="38" spans="1:49" x14ac:dyDescent="0.25">
      <c r="A38" s="31" t="s">
        <v>42</v>
      </c>
      <c r="B38" s="32">
        <v>58.25588226</v>
      </c>
      <c r="C38" s="32">
        <v>62.193302150000001</v>
      </c>
      <c r="D38" s="33">
        <f t="shared" si="0"/>
        <v>93.669061210958702</v>
      </c>
      <c r="E38" s="34">
        <v>1.7940000300000001</v>
      </c>
      <c r="F38" s="34">
        <v>1.694000006</v>
      </c>
      <c r="G38" s="33">
        <v>105.9031906</v>
      </c>
      <c r="H38" s="34">
        <v>3.0795173650000001</v>
      </c>
      <c r="I38" s="34">
        <v>2.7237660880000001</v>
      </c>
      <c r="J38" s="32">
        <v>58.461013790000003</v>
      </c>
      <c r="K38" s="32">
        <v>62.335445399999998</v>
      </c>
      <c r="L38" s="33">
        <f t="shared" si="1"/>
        <v>93.784544916398403</v>
      </c>
      <c r="M38" s="34">
        <v>1.8530000449999999</v>
      </c>
      <c r="N38" s="34">
        <v>1.7519999740000001</v>
      </c>
      <c r="O38" s="33">
        <v>105.7648468</v>
      </c>
      <c r="P38" s="34">
        <v>3.1696338650000002</v>
      </c>
      <c r="Q38" s="34">
        <v>2.8105998040000002</v>
      </c>
      <c r="R38" s="32">
        <v>59.844097140000002</v>
      </c>
      <c r="S38" s="32">
        <v>63.63346481</v>
      </c>
      <c r="T38" s="33">
        <f t="shared" si="2"/>
        <v>94.045008108053707</v>
      </c>
      <c r="U38" s="34">
        <v>1.9539999960000001</v>
      </c>
      <c r="V38" s="34">
        <v>1.845999956</v>
      </c>
      <c r="W38" s="33">
        <v>105.8504868</v>
      </c>
      <c r="X38" s="34">
        <v>3.2651507849999999</v>
      </c>
      <c r="Y38" s="34">
        <v>2.9009892939999999</v>
      </c>
      <c r="Z38" s="32">
        <v>58.593257899999998</v>
      </c>
      <c r="AA38" s="32">
        <v>62.356857300000001</v>
      </c>
      <c r="AB38" s="33">
        <f t="shared" si="3"/>
        <v>93.964417767410481</v>
      </c>
      <c r="AC38" s="34">
        <v>1.972000003</v>
      </c>
      <c r="AD38" s="34">
        <v>1.868000031</v>
      </c>
      <c r="AE38" s="33">
        <v>105.5674515</v>
      </c>
      <c r="AF38" s="34">
        <v>3.365574837</v>
      </c>
      <c r="AG38" s="34">
        <v>2.9956607819999999</v>
      </c>
      <c r="AH38" s="32">
        <v>61.355968480000001</v>
      </c>
      <c r="AI38" s="32">
        <v>64.64530182</v>
      </c>
      <c r="AJ38" s="33">
        <f t="shared" si="4"/>
        <v>94.911720964411458</v>
      </c>
      <c r="AK38" s="34">
        <v>2.6659998890000001</v>
      </c>
      <c r="AL38" s="34">
        <v>2.5250000950000002</v>
      </c>
      <c r="AM38" s="33">
        <v>105.58415220000001</v>
      </c>
      <c r="AN38" s="34">
        <v>4.3451352119999997</v>
      </c>
      <c r="AO38" s="34">
        <v>3.9059295650000001</v>
      </c>
      <c r="AP38" s="32">
        <v>45.438068389999998</v>
      </c>
      <c r="AQ38" s="32">
        <v>47.400718689999998</v>
      </c>
      <c r="AR38" s="33">
        <f t="shared" si="5"/>
        <v>95.859450332735037</v>
      </c>
      <c r="AS38" s="17">
        <v>4.0989999770000001</v>
      </c>
      <c r="AT38" s="17">
        <v>3.8989999289999999</v>
      </c>
      <c r="AU38" s="12">
        <v>105.12952420000001</v>
      </c>
      <c r="AV38" s="17">
        <v>9.0210695269999999</v>
      </c>
      <c r="AW38" s="17">
        <v>8.2256135940000004</v>
      </c>
    </row>
    <row r="39" spans="1:49" x14ac:dyDescent="0.25">
      <c r="A39" s="35" t="s">
        <v>43</v>
      </c>
      <c r="B39" s="36">
        <v>15.56515884</v>
      </c>
      <c r="C39" s="36">
        <v>17.041992189999998</v>
      </c>
      <c r="D39" s="33">
        <f t="shared" si="0"/>
        <v>91.334150763978272</v>
      </c>
      <c r="E39" s="38">
        <v>8.0000004000000003E-3</v>
      </c>
      <c r="F39" s="38">
        <v>8.0000004000000003E-3</v>
      </c>
      <c r="G39" s="37">
        <v>100</v>
      </c>
      <c r="H39" s="38">
        <v>5.1396839299999997E-2</v>
      </c>
      <c r="I39" s="38">
        <v>4.6942871099999998E-2</v>
      </c>
      <c r="J39" s="36">
        <v>16.824460980000001</v>
      </c>
      <c r="K39" s="36">
        <v>16.38733101</v>
      </c>
      <c r="L39" s="33">
        <f t="shared" si="1"/>
        <v>102.66748727863771</v>
      </c>
      <c r="M39" s="38">
        <v>8.9999995999999992E-3</v>
      </c>
      <c r="N39" s="38">
        <v>8.0000004000000003E-3</v>
      </c>
      <c r="O39" s="37">
        <v>112.4999924</v>
      </c>
      <c r="P39" s="38">
        <v>5.3493540700000002E-2</v>
      </c>
      <c r="Q39" s="38">
        <v>4.8818200800000003E-2</v>
      </c>
      <c r="R39" s="36">
        <v>17.97774506</v>
      </c>
      <c r="S39" s="36">
        <v>19.730979919999999</v>
      </c>
      <c r="T39" s="33">
        <f t="shared" si="2"/>
        <v>91.114304169845823</v>
      </c>
      <c r="U39" s="38">
        <v>9.9999997999999993E-3</v>
      </c>
      <c r="V39" s="38">
        <v>9.9999997999999993E-3</v>
      </c>
      <c r="W39" s="37">
        <v>100</v>
      </c>
      <c r="X39" s="38">
        <v>5.5624328600000002E-2</v>
      </c>
      <c r="Y39" s="38">
        <v>5.0681721399999997E-2</v>
      </c>
      <c r="Z39" s="36">
        <v>19.029739379999999</v>
      </c>
      <c r="AA39" s="36">
        <v>19.02819633</v>
      </c>
      <c r="AB39" s="33">
        <f t="shared" si="3"/>
        <v>100.00810928147492</v>
      </c>
      <c r="AC39" s="38">
        <v>1.09999999E-2</v>
      </c>
      <c r="AD39" s="38">
        <v>9.9999997999999993E-3</v>
      </c>
      <c r="AE39" s="37">
        <v>110</v>
      </c>
      <c r="AF39" s="38">
        <v>5.7804260400000002E-2</v>
      </c>
      <c r="AG39" s="38">
        <v>5.2553590400000003E-2</v>
      </c>
      <c r="AH39" s="36">
        <v>23.093515400000001</v>
      </c>
      <c r="AI39" s="36">
        <v>23.182838440000001</v>
      </c>
      <c r="AJ39" s="33">
        <f t="shared" si="4"/>
        <v>99.614701882898515</v>
      </c>
      <c r="AK39" s="38">
        <v>1.7999999199999998E-2</v>
      </c>
      <c r="AL39" s="38">
        <v>1.6000000800000001E-2</v>
      </c>
      <c r="AM39" s="37">
        <v>112.4999924</v>
      </c>
      <c r="AN39" s="38">
        <v>7.7943958300000005E-2</v>
      </c>
      <c r="AO39" s="38">
        <v>6.9016568400000006E-2</v>
      </c>
      <c r="AP39" s="36">
        <v>13.60409832</v>
      </c>
      <c r="AQ39" s="36">
        <v>14.39289284</v>
      </c>
      <c r="AR39" s="33">
        <f t="shared" si="5"/>
        <v>94.519555389116618</v>
      </c>
      <c r="AS39" s="16">
        <v>2.1999999900000001E-2</v>
      </c>
      <c r="AT39" s="16">
        <v>1.9999999599999999E-2</v>
      </c>
      <c r="AU39" s="9">
        <v>110</v>
      </c>
      <c r="AV39" s="16">
        <v>0.16171596939999999</v>
      </c>
      <c r="AW39" s="16">
        <v>0.1389574707</v>
      </c>
    </row>
    <row r="40" spans="1:49" x14ac:dyDescent="0.25">
      <c r="A40" s="31" t="s">
        <v>44</v>
      </c>
      <c r="B40" s="32">
        <v>0.70767468209999995</v>
      </c>
      <c r="C40" s="32">
        <v>0.44876930120000003</v>
      </c>
      <c r="D40" s="33" t="str">
        <f t="shared" si="0"/>
        <v>NA</v>
      </c>
      <c r="E40" s="34">
        <v>6.0000000999999997E-3</v>
      </c>
      <c r="F40" s="34">
        <v>3.5000001000000001E-3</v>
      </c>
      <c r="G40" s="33">
        <v>171.42857359999999</v>
      </c>
      <c r="H40" s="34">
        <v>0.84784716370000002</v>
      </c>
      <c r="I40" s="34">
        <v>0.77991074319999998</v>
      </c>
      <c r="J40" s="32">
        <v>0.68205165860000005</v>
      </c>
      <c r="K40" s="32">
        <v>0.29756519199999998</v>
      </c>
      <c r="L40" s="33" t="str">
        <f t="shared" si="1"/>
        <v>NA</v>
      </c>
      <c r="M40" s="34">
        <v>6.0000000999999997E-3</v>
      </c>
      <c r="N40" s="34">
        <v>2.4000000999999998E-3</v>
      </c>
      <c r="O40" s="33">
        <v>249.9999847</v>
      </c>
      <c r="P40" s="34">
        <v>0.87969875340000003</v>
      </c>
      <c r="Q40" s="34">
        <v>0.80654597279999996</v>
      </c>
      <c r="R40" s="32">
        <v>0.65809446569999996</v>
      </c>
      <c r="S40" s="32">
        <v>0.4200878441</v>
      </c>
      <c r="T40" s="33" t="str">
        <f t="shared" si="2"/>
        <v>NA</v>
      </c>
      <c r="U40" s="34">
        <v>6.0000000999999997E-3</v>
      </c>
      <c r="V40" s="34">
        <v>3.5000001000000001E-3</v>
      </c>
      <c r="W40" s="33">
        <v>171.42857359999999</v>
      </c>
      <c r="X40" s="34">
        <v>0.9117231965</v>
      </c>
      <c r="Y40" s="34">
        <v>0.83315908910000003</v>
      </c>
      <c r="Z40" s="32">
        <v>0.63544118400000005</v>
      </c>
      <c r="AA40" s="32">
        <v>0.2790642679</v>
      </c>
      <c r="AB40" s="33" t="str">
        <f t="shared" si="3"/>
        <v>NA</v>
      </c>
      <c r="AC40" s="34">
        <v>6.0000000999999997E-3</v>
      </c>
      <c r="AD40" s="34">
        <v>2.4000000999999998E-3</v>
      </c>
      <c r="AE40" s="33">
        <v>249.9999847</v>
      </c>
      <c r="AF40" s="34">
        <v>0.94422584769999995</v>
      </c>
      <c r="AG40" s="34">
        <v>0.86001700160000005</v>
      </c>
      <c r="AH40" s="32">
        <v>0.1640115529</v>
      </c>
      <c r="AI40" s="32">
        <v>0.14788095649999999</v>
      </c>
      <c r="AJ40" s="33" t="str">
        <f t="shared" si="4"/>
        <v>NA</v>
      </c>
      <c r="AK40" s="34">
        <v>2.0000001000000001E-3</v>
      </c>
      <c r="AL40" s="34">
        <v>1.6000000000000001E-3</v>
      </c>
      <c r="AM40" s="33">
        <v>125.0000076</v>
      </c>
      <c r="AN40" s="34">
        <v>1.2194263940000001</v>
      </c>
      <c r="AO40" s="34">
        <v>1.08195138</v>
      </c>
      <c r="AP40" s="32" t="s">
        <v>184</v>
      </c>
      <c r="AQ40" s="32">
        <v>5.7616662000000004E-3</v>
      </c>
      <c r="AR40" s="33" t="str">
        <f t="shared" si="5"/>
        <v>-</v>
      </c>
      <c r="AS40" s="17" t="s">
        <v>184</v>
      </c>
      <c r="AT40" s="17">
        <v>1E-4</v>
      </c>
      <c r="AU40" s="12" t="s">
        <v>174</v>
      </c>
      <c r="AV40" s="17">
        <v>2.023673058</v>
      </c>
      <c r="AW40" s="17">
        <v>1.7356090550000001</v>
      </c>
    </row>
    <row r="41" spans="1:49" x14ac:dyDescent="0.25">
      <c r="A41" s="35" t="s">
        <v>45</v>
      </c>
      <c r="B41" s="36">
        <v>2.3950181009999998</v>
      </c>
      <c r="C41" s="36">
        <v>2.493952513</v>
      </c>
      <c r="D41" s="33">
        <f t="shared" si="0"/>
        <v>96.033027433991066</v>
      </c>
      <c r="E41" s="38">
        <v>3.2999999799999999E-2</v>
      </c>
      <c r="F41" s="38">
        <v>3.09999995E-2</v>
      </c>
      <c r="G41" s="37">
        <v>106.4516144</v>
      </c>
      <c r="H41" s="38">
        <v>1.3778601880000001</v>
      </c>
      <c r="I41" s="38">
        <v>1.2430068249999999</v>
      </c>
      <c r="J41" s="36">
        <v>2.5157670969999999</v>
      </c>
      <c r="K41" s="36">
        <v>2.5557451250000001</v>
      </c>
      <c r="L41" s="33">
        <f t="shared" si="1"/>
        <v>98.435758417029149</v>
      </c>
      <c r="M41" s="38">
        <v>3.5999998499999998E-2</v>
      </c>
      <c r="N41" s="38">
        <v>3.2999999799999999E-2</v>
      </c>
      <c r="O41" s="37">
        <v>109.0909042</v>
      </c>
      <c r="P41" s="38">
        <v>1.4309750800000001</v>
      </c>
      <c r="Q41" s="38">
        <v>1.291208506</v>
      </c>
      <c r="R41" s="36">
        <v>3.164451122</v>
      </c>
      <c r="S41" s="36">
        <v>3.2825341219999999</v>
      </c>
      <c r="T41" s="33">
        <f t="shared" si="2"/>
        <v>96.402687813400291</v>
      </c>
      <c r="U41" s="38">
        <v>4.69999984E-2</v>
      </c>
      <c r="V41" s="38">
        <v>4.3999999800000002E-2</v>
      </c>
      <c r="W41" s="37">
        <v>106.8181763</v>
      </c>
      <c r="X41" s="38">
        <v>1.4852497579999999</v>
      </c>
      <c r="Y41" s="38">
        <v>1.340427756</v>
      </c>
      <c r="Z41" s="36">
        <v>2.7252008910000001</v>
      </c>
      <c r="AA41" s="36">
        <v>2.803543329</v>
      </c>
      <c r="AB41" s="33">
        <f t="shared" si="3"/>
        <v>97.205592038131826</v>
      </c>
      <c r="AC41" s="38">
        <v>4.1999999400000002E-2</v>
      </c>
      <c r="AD41" s="38">
        <v>3.9000000799999997E-2</v>
      </c>
      <c r="AE41" s="37">
        <v>107.6923065</v>
      </c>
      <c r="AF41" s="38">
        <v>1.541170835</v>
      </c>
      <c r="AG41" s="38">
        <v>1.3910967110000001</v>
      </c>
      <c r="AH41" s="36">
        <v>2.1237416269999998</v>
      </c>
      <c r="AI41" s="36">
        <v>2.0825665</v>
      </c>
      <c r="AJ41" s="33">
        <f t="shared" si="4"/>
        <v>101.97713383942362</v>
      </c>
      <c r="AK41" s="38">
        <v>4.3000001500000003E-2</v>
      </c>
      <c r="AL41" s="38">
        <v>3.7999998799999997E-2</v>
      </c>
      <c r="AM41" s="37">
        <v>113.15790560000001</v>
      </c>
      <c r="AN41" s="38">
        <v>2.0247282979999999</v>
      </c>
      <c r="AO41" s="38">
        <v>1.824671626</v>
      </c>
      <c r="AP41" s="36">
        <v>0.76466894149999998</v>
      </c>
      <c r="AQ41" s="36">
        <v>0.79057252410000001</v>
      </c>
      <c r="AR41" s="33" t="str">
        <f t="shared" si="5"/>
        <v>NA</v>
      </c>
      <c r="AS41" s="16">
        <v>2.6000000499999999E-2</v>
      </c>
      <c r="AT41" s="16">
        <v>2.40000002E-2</v>
      </c>
      <c r="AU41" s="9">
        <v>108.33333589999999</v>
      </c>
      <c r="AV41" s="16">
        <v>3.4001643659999998</v>
      </c>
      <c r="AW41" s="16">
        <v>3.0357747079999999</v>
      </c>
    </row>
    <row r="42" spans="1:49" x14ac:dyDescent="0.25">
      <c r="A42" s="31" t="s">
        <v>46</v>
      </c>
      <c r="B42" s="32">
        <v>1.1704472299999999</v>
      </c>
      <c r="C42" s="32">
        <v>1.145526767</v>
      </c>
      <c r="D42" s="33">
        <f t="shared" si="0"/>
        <v>102.17545881230376</v>
      </c>
      <c r="E42" s="34">
        <v>7.4000000999999996E-2</v>
      </c>
      <c r="F42" s="34">
        <v>6.4000003E-2</v>
      </c>
      <c r="G42" s="33">
        <v>115.6249924</v>
      </c>
      <c r="H42" s="34">
        <v>6.3223695759999998</v>
      </c>
      <c r="I42" s="34">
        <v>5.5869493480000001</v>
      </c>
      <c r="J42" s="32">
        <v>1.0694496630000001</v>
      </c>
      <c r="K42" s="32">
        <v>1.0731735229999999</v>
      </c>
      <c r="L42" s="33">
        <f t="shared" si="1"/>
        <v>99.653004857071963</v>
      </c>
      <c r="M42" s="34">
        <v>7.0000000300000004E-2</v>
      </c>
      <c r="N42" s="34">
        <v>6.1999999E-2</v>
      </c>
      <c r="O42" s="33">
        <v>112.90322879999999</v>
      </c>
      <c r="P42" s="34">
        <v>6.5454220769999996</v>
      </c>
      <c r="Q42" s="34">
        <v>5.7772574419999998</v>
      </c>
      <c r="R42" s="32">
        <v>1.1664369109999999</v>
      </c>
      <c r="S42" s="32">
        <v>1.2066174750000001</v>
      </c>
      <c r="T42" s="33">
        <f t="shared" si="2"/>
        <v>96.669983252148725</v>
      </c>
      <c r="U42" s="34">
        <v>7.9000003599999993E-2</v>
      </c>
      <c r="V42" s="34">
        <v>7.1999996900000002E-2</v>
      </c>
      <c r="W42" s="33">
        <v>109.722229</v>
      </c>
      <c r="X42" s="34">
        <v>6.772762299</v>
      </c>
      <c r="Y42" s="34">
        <v>5.9670944209999996</v>
      </c>
      <c r="Z42" s="32">
        <v>1.1560953860000001</v>
      </c>
      <c r="AA42" s="32">
        <v>1.18522799</v>
      </c>
      <c r="AB42" s="33">
        <f t="shared" si="3"/>
        <v>97.542025311096481</v>
      </c>
      <c r="AC42" s="34">
        <v>8.1000000200000005E-2</v>
      </c>
      <c r="AD42" s="34">
        <v>7.2999998900000002E-2</v>
      </c>
      <c r="AE42" s="33">
        <v>110.9589081</v>
      </c>
      <c r="AF42" s="34">
        <v>7.0063424110000003</v>
      </c>
      <c r="AG42" s="34">
        <v>6.159152508</v>
      </c>
      <c r="AH42" s="32">
        <v>1.049588561</v>
      </c>
      <c r="AI42" s="32">
        <v>1.076759934</v>
      </c>
      <c r="AJ42" s="33">
        <f t="shared" si="4"/>
        <v>97.476561660400705</v>
      </c>
      <c r="AK42" s="34">
        <v>9.4999998799999999E-2</v>
      </c>
      <c r="AL42" s="34">
        <v>8.3999998899999997E-2</v>
      </c>
      <c r="AM42" s="33">
        <v>113.0952377</v>
      </c>
      <c r="AN42" s="34">
        <v>9.0511655809999993</v>
      </c>
      <c r="AO42" s="34">
        <v>7.8011813160000001</v>
      </c>
      <c r="AP42" s="32">
        <v>0.39306142929999999</v>
      </c>
      <c r="AQ42" s="32">
        <v>0.13462097940000001</v>
      </c>
      <c r="AR42" s="33" t="str">
        <f t="shared" si="5"/>
        <v>NA</v>
      </c>
      <c r="AS42" s="17">
        <v>6.4999997599999998E-2</v>
      </c>
      <c r="AT42" s="17">
        <v>1.8999999399999998E-2</v>
      </c>
      <c r="AU42" s="12">
        <v>342.10525510000002</v>
      </c>
      <c r="AV42" s="17">
        <v>16.5368557</v>
      </c>
      <c r="AW42" s="17">
        <v>14.11369801</v>
      </c>
    </row>
    <row r="43" spans="1:49" x14ac:dyDescent="0.25">
      <c r="A43" s="35" t="s">
        <v>47</v>
      </c>
      <c r="B43" s="36">
        <v>1.095685601</v>
      </c>
      <c r="C43" s="36">
        <v>1.138274789</v>
      </c>
      <c r="D43" s="33">
        <f t="shared" si="0"/>
        <v>96.258444058361732</v>
      </c>
      <c r="E43" s="38">
        <v>6.6E-3</v>
      </c>
      <c r="F43" s="38">
        <v>5.1000001999999996E-3</v>
      </c>
      <c r="G43" s="37">
        <v>129.4117584</v>
      </c>
      <c r="H43" s="38">
        <v>0.60236257309999997</v>
      </c>
      <c r="I43" s="38">
        <v>0.44804644580000003</v>
      </c>
      <c r="J43" s="36">
        <v>1.09879601</v>
      </c>
      <c r="K43" s="36">
        <v>1.1988118889999999</v>
      </c>
      <c r="L43" s="33">
        <f t="shared" si="1"/>
        <v>91.657083157272567</v>
      </c>
      <c r="M43" s="38">
        <v>6.8000001000000001E-3</v>
      </c>
      <c r="N43" s="38">
        <v>5.4999999999999997E-3</v>
      </c>
      <c r="O43" s="37">
        <v>123.6363678</v>
      </c>
      <c r="P43" s="38">
        <v>0.61885917189999995</v>
      </c>
      <c r="Q43" s="38">
        <v>0.45878756050000002</v>
      </c>
      <c r="R43" s="36">
        <v>1.070246577</v>
      </c>
      <c r="S43" s="36">
        <v>1.19288671</v>
      </c>
      <c r="T43" s="33">
        <f t="shared" si="2"/>
        <v>89.719046077728535</v>
      </c>
      <c r="U43" s="38">
        <v>6.8000001000000001E-3</v>
      </c>
      <c r="V43" s="38">
        <v>5.5999997999999999E-3</v>
      </c>
      <c r="W43" s="37">
        <v>121.42857359999999</v>
      </c>
      <c r="X43" s="38">
        <v>0.63536763190000001</v>
      </c>
      <c r="Y43" s="38">
        <v>0.4694494307</v>
      </c>
      <c r="Z43" s="36">
        <v>0.9967572093</v>
      </c>
      <c r="AA43" s="36">
        <v>1.0205068589999999</v>
      </c>
      <c r="AB43" s="33" t="str">
        <f t="shared" si="3"/>
        <v>NA</v>
      </c>
      <c r="AC43" s="38">
        <v>6.5000001000000002E-3</v>
      </c>
      <c r="AD43" s="38">
        <v>4.9000001000000003E-3</v>
      </c>
      <c r="AE43" s="37">
        <v>132.65306090000001</v>
      </c>
      <c r="AF43" s="38">
        <v>0.65211468939999995</v>
      </c>
      <c r="AG43" s="38">
        <v>0.4801535904</v>
      </c>
      <c r="AH43" s="36">
        <v>0.65445882079999995</v>
      </c>
      <c r="AI43" s="36">
        <v>0.82634550330000001</v>
      </c>
      <c r="AJ43" s="33" t="str">
        <f t="shared" si="4"/>
        <v>NA</v>
      </c>
      <c r="AK43" s="38">
        <v>5.1999999999999998E-3</v>
      </c>
      <c r="AL43" s="38">
        <v>4.6999998999999997E-3</v>
      </c>
      <c r="AM43" s="37">
        <v>110.63829800000001</v>
      </c>
      <c r="AN43" s="38">
        <v>0.79454964400000005</v>
      </c>
      <c r="AO43" s="38">
        <v>0.56876939540000004</v>
      </c>
      <c r="AP43" s="36">
        <v>0.2184165418</v>
      </c>
      <c r="AQ43" s="36">
        <v>0.54564315080000003</v>
      </c>
      <c r="AR43" s="33" t="str">
        <f t="shared" si="5"/>
        <v>NA</v>
      </c>
      <c r="AS43" s="16">
        <v>2.5999999999999999E-3</v>
      </c>
      <c r="AT43" s="16">
        <v>4.6000001000000004E-3</v>
      </c>
      <c r="AU43" s="9">
        <v>56.521736150000002</v>
      </c>
      <c r="AV43" s="16">
        <v>1.190386057</v>
      </c>
      <c r="AW43" s="16">
        <v>0.84304177759999999</v>
      </c>
    </row>
    <row r="44" spans="1:49" x14ac:dyDescent="0.25">
      <c r="A44" s="31" t="s">
        <v>49</v>
      </c>
      <c r="B44" s="32">
        <v>30.870656969999999</v>
      </c>
      <c r="C44" s="32">
        <v>26.646301269999999</v>
      </c>
      <c r="D44" s="33">
        <f t="shared" si="0"/>
        <v>115.85344118568544</v>
      </c>
      <c r="E44" s="34">
        <v>1.8999999399999998E-2</v>
      </c>
      <c r="F44" s="34">
        <v>9.9999997999999993E-3</v>
      </c>
      <c r="G44" s="33">
        <v>190</v>
      </c>
      <c r="H44" s="34">
        <v>6.15471192E-2</v>
      </c>
      <c r="I44" s="34">
        <v>3.75286601E-2</v>
      </c>
      <c r="J44" s="32">
        <v>29.966619489999999</v>
      </c>
      <c r="K44" s="32">
        <v>26.352878570000001</v>
      </c>
      <c r="L44" s="33">
        <f t="shared" si="1"/>
        <v>113.71288874724246</v>
      </c>
      <c r="M44" s="34">
        <v>1.8999999399999998E-2</v>
      </c>
      <c r="N44" s="34">
        <v>9.9999997999999993E-3</v>
      </c>
      <c r="O44" s="33">
        <v>190</v>
      </c>
      <c r="P44" s="34">
        <v>6.3403882100000003E-2</v>
      </c>
      <c r="Q44" s="34">
        <v>3.7946518499999998E-2</v>
      </c>
      <c r="R44" s="32">
        <v>29.10655212</v>
      </c>
      <c r="S44" s="32">
        <v>26.020376209999998</v>
      </c>
      <c r="T44" s="33">
        <f t="shared" si="2"/>
        <v>111.86061217982675</v>
      </c>
      <c r="U44" s="34">
        <v>1.8999999399999998E-2</v>
      </c>
      <c r="V44" s="34">
        <v>9.9999997999999993E-3</v>
      </c>
      <c r="W44" s="33">
        <v>190</v>
      </c>
      <c r="X44" s="34">
        <v>6.5277397599999995E-2</v>
      </c>
      <c r="Y44" s="34">
        <v>3.8431420899999999E-2</v>
      </c>
      <c r="Z44" s="32">
        <v>31.253627779999999</v>
      </c>
      <c r="AA44" s="32">
        <v>25.633749009999999</v>
      </c>
      <c r="AB44" s="33">
        <f t="shared" si="3"/>
        <v>121.92374891323009</v>
      </c>
      <c r="AC44" s="34">
        <v>2.0999999700000001E-2</v>
      </c>
      <c r="AD44" s="34">
        <v>9.9999997999999993E-3</v>
      </c>
      <c r="AE44" s="33">
        <v>210</v>
      </c>
      <c r="AF44" s="34">
        <v>6.7192196800000006E-2</v>
      </c>
      <c r="AG44" s="34">
        <v>3.9011068599999997E-2</v>
      </c>
      <c r="AH44" s="32">
        <v>28.792423249999999</v>
      </c>
      <c r="AI44" s="32">
        <v>25.878204350000001</v>
      </c>
      <c r="AJ44" s="33">
        <f t="shared" si="4"/>
        <v>111.26128714568249</v>
      </c>
      <c r="AK44" s="34">
        <v>2.40000002E-2</v>
      </c>
      <c r="AL44" s="34">
        <v>1.20000001E-2</v>
      </c>
      <c r="AM44" s="33">
        <v>200</v>
      </c>
      <c r="AN44" s="34">
        <v>8.3355262900000004E-2</v>
      </c>
      <c r="AO44" s="34">
        <v>4.6371068799999998E-2</v>
      </c>
      <c r="AP44" s="32">
        <v>21.912614820000002</v>
      </c>
      <c r="AQ44" s="32">
        <v>20.14904404</v>
      </c>
      <c r="AR44" s="33">
        <f t="shared" si="5"/>
        <v>108.7526275514558</v>
      </c>
      <c r="AS44" s="17">
        <v>4.3000001500000003E-2</v>
      </c>
      <c r="AT44" s="17">
        <v>2.6000000499999999E-2</v>
      </c>
      <c r="AU44" s="12">
        <v>165.384613</v>
      </c>
      <c r="AV44" s="17">
        <v>0.19623398780000001</v>
      </c>
      <c r="AW44" s="17">
        <v>0.1290383786</v>
      </c>
    </row>
    <row r="45" spans="1:49" x14ac:dyDescent="0.25">
      <c r="A45" s="35" t="s">
        <v>50</v>
      </c>
      <c r="B45" s="36">
        <v>16.628828049999999</v>
      </c>
      <c r="C45" s="36">
        <v>19.775075910000002</v>
      </c>
      <c r="D45" s="33">
        <f t="shared" si="0"/>
        <v>84.089831693596764</v>
      </c>
      <c r="E45" s="38">
        <v>0.73699998860000004</v>
      </c>
      <c r="F45" s="38">
        <v>0.76200002430000002</v>
      </c>
      <c r="G45" s="37">
        <v>96.719154360000005</v>
      </c>
      <c r="H45" s="38">
        <v>4.4320626259999996</v>
      </c>
      <c r="I45" s="38">
        <v>3.8533356190000001</v>
      </c>
      <c r="J45" s="36">
        <v>15.83804035</v>
      </c>
      <c r="K45" s="36">
        <v>19.047933579999999</v>
      </c>
      <c r="L45" s="33">
        <f t="shared" si="1"/>
        <v>83.148338813138594</v>
      </c>
      <c r="M45" s="38">
        <v>0.72100001570000005</v>
      </c>
      <c r="N45" s="38">
        <v>0.75400000810000001</v>
      </c>
      <c r="O45" s="37">
        <v>95.623344419999995</v>
      </c>
      <c r="P45" s="38">
        <v>4.5523309709999999</v>
      </c>
      <c r="Q45" s="38">
        <v>3.9584345820000002</v>
      </c>
      <c r="R45" s="36">
        <v>16.070428849999999</v>
      </c>
      <c r="S45" s="36">
        <v>19.253082280000001</v>
      </c>
      <c r="T45" s="33">
        <f t="shared" si="2"/>
        <v>83.469382285317892</v>
      </c>
      <c r="U45" s="38">
        <v>0.75199997429999998</v>
      </c>
      <c r="V45" s="38">
        <v>0.7839999795</v>
      </c>
      <c r="W45" s="37">
        <v>95.918365480000006</v>
      </c>
      <c r="X45" s="38">
        <v>4.6794023510000002</v>
      </c>
      <c r="Y45" s="38">
        <v>4.0720753670000001</v>
      </c>
      <c r="Z45" s="36">
        <v>15.370406150000001</v>
      </c>
      <c r="AA45" s="36">
        <v>18.568092350000001</v>
      </c>
      <c r="AB45" s="33">
        <f t="shared" si="3"/>
        <v>82.77859599292654</v>
      </c>
      <c r="AC45" s="38">
        <v>0.7400000095</v>
      </c>
      <c r="AD45" s="38">
        <v>0.77899998429999995</v>
      </c>
      <c r="AE45" s="37">
        <v>94.99358368</v>
      </c>
      <c r="AF45" s="38">
        <v>4.8144464490000001</v>
      </c>
      <c r="AG45" s="38">
        <v>4.1953692440000001</v>
      </c>
      <c r="AH45" s="36">
        <v>10.75374985</v>
      </c>
      <c r="AI45" s="36">
        <v>13.66818428</v>
      </c>
      <c r="AJ45" s="33">
        <f t="shared" si="4"/>
        <v>78.677237807917521</v>
      </c>
      <c r="AK45" s="38">
        <v>0.66299998760000001</v>
      </c>
      <c r="AL45" s="38">
        <v>0.76899999379999995</v>
      </c>
      <c r="AM45" s="37">
        <v>86.215866090000006</v>
      </c>
      <c r="AN45" s="38">
        <v>6.1652908330000002</v>
      </c>
      <c r="AO45" s="38">
        <v>5.6262044910000002</v>
      </c>
      <c r="AP45" s="36">
        <v>0.16496273880000001</v>
      </c>
      <c r="AQ45" s="36">
        <v>0.5857046843</v>
      </c>
      <c r="AR45" s="33" t="str">
        <f t="shared" si="5"/>
        <v>NA</v>
      </c>
      <c r="AS45" s="16">
        <v>2.3E-2</v>
      </c>
      <c r="AT45" s="16">
        <v>7.6999999599999994E-2</v>
      </c>
      <c r="AU45" s="9">
        <v>29.870130540000002</v>
      </c>
      <c r="AV45" s="16">
        <v>13.942542080000001</v>
      </c>
      <c r="AW45" s="16">
        <v>13.14655685</v>
      </c>
    </row>
    <row r="46" spans="1:49" x14ac:dyDescent="0.25">
      <c r="A46" s="31" t="s">
        <v>51</v>
      </c>
      <c r="B46" s="32">
        <v>3.0009651179999999</v>
      </c>
      <c r="C46" s="32">
        <v>1.667799115</v>
      </c>
      <c r="D46" s="33">
        <f t="shared" si="0"/>
        <v>179.93564638628555</v>
      </c>
      <c r="E46" s="34">
        <v>2.8999999999999998E-3</v>
      </c>
      <c r="F46" s="34">
        <v>1.5E-3</v>
      </c>
      <c r="G46" s="33">
        <v>193.33332820000001</v>
      </c>
      <c r="H46" s="34">
        <v>9.6635580099999993E-2</v>
      </c>
      <c r="I46" s="34">
        <v>8.9938886499999995E-2</v>
      </c>
      <c r="J46" s="32">
        <v>2.7279739379999999</v>
      </c>
      <c r="K46" s="32">
        <v>1.4021738770000001</v>
      </c>
      <c r="L46" s="33">
        <f t="shared" si="1"/>
        <v>194.55318507549114</v>
      </c>
      <c r="M46" s="34">
        <v>2.7000001000000002E-3</v>
      </c>
      <c r="N46" s="34">
        <v>1.2999999999999999E-3</v>
      </c>
      <c r="O46" s="33">
        <v>207.6923065</v>
      </c>
      <c r="P46" s="34">
        <v>9.8974548300000006E-2</v>
      </c>
      <c r="Q46" s="34">
        <v>9.2713177199999997E-2</v>
      </c>
      <c r="R46" s="32">
        <v>2.6600069999999998</v>
      </c>
      <c r="S46" s="32">
        <v>1.3575805430000001</v>
      </c>
      <c r="T46" s="33">
        <f t="shared" si="2"/>
        <v>195.93732495030312</v>
      </c>
      <c r="U46" s="34">
        <v>2.7000001000000002E-3</v>
      </c>
      <c r="V46" s="34">
        <v>1.2999999999999999E-3</v>
      </c>
      <c r="W46" s="33">
        <v>207.6923065</v>
      </c>
      <c r="X46" s="34">
        <v>0.10150349140000001</v>
      </c>
      <c r="Y46" s="34">
        <v>9.5758587100000001E-2</v>
      </c>
      <c r="Z46" s="32">
        <v>2.4930038450000001</v>
      </c>
      <c r="AA46" s="32">
        <v>1.1093604560000001</v>
      </c>
      <c r="AB46" s="33">
        <f t="shared" si="3"/>
        <v>224.72441950824322</v>
      </c>
      <c r="AC46" s="34">
        <v>2.5999999999999999E-3</v>
      </c>
      <c r="AD46" s="34">
        <v>1.1000000000000001E-3</v>
      </c>
      <c r="AE46" s="33">
        <v>236.36363220000001</v>
      </c>
      <c r="AF46" s="34">
        <v>0.1042918563</v>
      </c>
      <c r="AG46" s="34">
        <v>9.91562307E-2</v>
      </c>
      <c r="AH46" s="32">
        <v>1.0292947290000001</v>
      </c>
      <c r="AI46" s="32">
        <v>0.50416964289999999</v>
      </c>
      <c r="AJ46" s="33" t="str">
        <f t="shared" si="4"/>
        <v>NA</v>
      </c>
      <c r="AK46" s="34">
        <v>1.4E-3</v>
      </c>
      <c r="AL46" s="34">
        <v>6.9999999999999999E-4</v>
      </c>
      <c r="AM46" s="33">
        <v>200</v>
      </c>
      <c r="AN46" s="34">
        <v>0.1360154599</v>
      </c>
      <c r="AO46" s="34">
        <v>0.1388421655</v>
      </c>
      <c r="AP46" s="32">
        <v>7.1120716599999995E-2</v>
      </c>
      <c r="AQ46" s="32">
        <v>7.1605794099999995E-2</v>
      </c>
      <c r="AR46" s="33" t="str">
        <f t="shared" si="5"/>
        <v>NA</v>
      </c>
      <c r="AS46" s="17">
        <v>2.0000000000000001E-4</v>
      </c>
      <c r="AT46" s="17">
        <v>2.0000000000000001E-4</v>
      </c>
      <c r="AU46" s="12">
        <v>100</v>
      </c>
      <c r="AV46" s="17">
        <v>0.28121200200000002</v>
      </c>
      <c r="AW46" s="17">
        <v>0.27930700780000001</v>
      </c>
    </row>
    <row r="47" spans="1:49" x14ac:dyDescent="0.25">
      <c r="A47" s="35" t="s">
        <v>52</v>
      </c>
      <c r="B47" s="36">
        <v>9.4335765840000008</v>
      </c>
      <c r="C47" s="36">
        <v>10.0980072</v>
      </c>
      <c r="D47" s="33">
        <f t="shared" si="0"/>
        <v>93.4201808055752</v>
      </c>
      <c r="E47" s="38">
        <v>6.6999998000000002E-3</v>
      </c>
      <c r="F47" s="38">
        <v>7.0000002000000002E-3</v>
      </c>
      <c r="G47" s="37">
        <v>95.714279169999998</v>
      </c>
      <c r="H47" s="38">
        <v>7.1022898000000001E-2</v>
      </c>
      <c r="I47" s="38">
        <v>6.9320611700000007E-2</v>
      </c>
      <c r="J47" s="36">
        <v>9.0989799500000004</v>
      </c>
      <c r="K47" s="36">
        <v>9.8667984010000005</v>
      </c>
      <c r="L47" s="33">
        <f t="shared" si="1"/>
        <v>92.218160138731704</v>
      </c>
      <c r="M47" s="38">
        <v>6.8000001000000001E-3</v>
      </c>
      <c r="N47" s="38">
        <v>7.1000000000000004E-3</v>
      </c>
      <c r="O47" s="37">
        <v>95.774650570000006</v>
      </c>
      <c r="P47" s="38">
        <v>7.47336522E-2</v>
      </c>
      <c r="Q47" s="38">
        <v>7.1958497199999999E-2</v>
      </c>
      <c r="R47" s="36">
        <v>8.6426658629999995</v>
      </c>
      <c r="S47" s="36">
        <v>9.6271419530000006</v>
      </c>
      <c r="T47" s="33">
        <f t="shared" si="2"/>
        <v>89.773952697423141</v>
      </c>
      <c r="U47" s="38">
        <v>6.8000001000000001E-3</v>
      </c>
      <c r="V47" s="38">
        <v>7.1999999000000002E-3</v>
      </c>
      <c r="W47" s="37">
        <v>94.444450380000006</v>
      </c>
      <c r="X47" s="38">
        <v>7.8679427499999996E-2</v>
      </c>
      <c r="Y47" s="38">
        <v>7.4788548100000005E-2</v>
      </c>
      <c r="Z47" s="36">
        <v>7.8419013020000001</v>
      </c>
      <c r="AA47" s="36">
        <v>7.5796914099999997</v>
      </c>
      <c r="AB47" s="33">
        <f t="shared" si="3"/>
        <v>103.45937423856154</v>
      </c>
      <c r="AC47" s="38">
        <v>6.5000001000000002E-3</v>
      </c>
      <c r="AD47" s="38">
        <v>5.9000001999999999E-3</v>
      </c>
      <c r="AE47" s="37">
        <v>110.169487</v>
      </c>
      <c r="AF47" s="38">
        <v>8.2888059299999997E-2</v>
      </c>
      <c r="AG47" s="38">
        <v>7.7839583200000007E-2</v>
      </c>
      <c r="AH47" s="36">
        <v>4.0993795390000001</v>
      </c>
      <c r="AI47" s="36">
        <v>4.4429416660000003</v>
      </c>
      <c r="AJ47" s="33">
        <f t="shared" si="4"/>
        <v>92.267237501020119</v>
      </c>
      <c r="AK47" s="38">
        <v>4.9000001000000003E-3</v>
      </c>
      <c r="AL47" s="38">
        <v>4.6000001000000004E-3</v>
      </c>
      <c r="AM47" s="37">
        <v>106.5217361</v>
      </c>
      <c r="AN47" s="38">
        <v>0.11953028290000001</v>
      </c>
      <c r="AO47" s="38">
        <v>0.1035350114</v>
      </c>
      <c r="AP47" s="36">
        <v>0.38014787439999997</v>
      </c>
      <c r="AQ47" s="36">
        <v>0.12488044800000001</v>
      </c>
      <c r="AR47" s="33" t="str">
        <f t="shared" si="5"/>
        <v>NA</v>
      </c>
      <c r="AS47" s="16">
        <v>1.1000000000000001E-3</v>
      </c>
      <c r="AT47" s="16">
        <v>2.9999999999999997E-4</v>
      </c>
      <c r="AU47" s="9">
        <v>366.66665649999999</v>
      </c>
      <c r="AV47" s="16">
        <v>0.2893610895</v>
      </c>
      <c r="AW47" s="16">
        <v>0.24022975560000001</v>
      </c>
    </row>
    <row r="48" spans="1:49" x14ac:dyDescent="0.25">
      <c r="A48" s="31" t="s">
        <v>53</v>
      </c>
      <c r="B48" s="32">
        <v>1.334730744</v>
      </c>
      <c r="C48" s="32">
        <v>1.741537213</v>
      </c>
      <c r="D48" s="33">
        <f t="shared" si="0"/>
        <v>76.640954556507651</v>
      </c>
      <c r="E48" s="34">
        <v>8.9999995999999992E-3</v>
      </c>
      <c r="F48" s="34">
        <v>8.0000004000000003E-3</v>
      </c>
      <c r="G48" s="33">
        <v>112.4999924</v>
      </c>
      <c r="H48" s="34">
        <v>0.67429327959999996</v>
      </c>
      <c r="I48" s="34">
        <v>0.45936426520000001</v>
      </c>
      <c r="J48" s="32">
        <v>1.1765222550000001</v>
      </c>
      <c r="K48" s="32">
        <v>1.516606927</v>
      </c>
      <c r="L48" s="33">
        <f t="shared" si="1"/>
        <v>77.575951557024652</v>
      </c>
      <c r="M48" s="34">
        <v>8.0000004000000003E-3</v>
      </c>
      <c r="N48" s="34">
        <v>7.0000002000000002E-3</v>
      </c>
      <c r="O48" s="33">
        <v>114.2857132</v>
      </c>
      <c r="P48" s="34">
        <v>0.67997014519999999</v>
      </c>
      <c r="Q48" s="34">
        <v>0.46155664320000001</v>
      </c>
      <c r="R48" s="32">
        <v>1.46158886</v>
      </c>
      <c r="S48" s="32">
        <v>1.945036888</v>
      </c>
      <c r="T48" s="33">
        <f t="shared" si="2"/>
        <v>75.14453165476418</v>
      </c>
      <c r="U48" s="34">
        <v>9.9999997999999993E-3</v>
      </c>
      <c r="V48" s="34">
        <v>8.9999995999999992E-3</v>
      </c>
      <c r="W48" s="33">
        <v>111.1111145</v>
      </c>
      <c r="X48" s="34">
        <v>0.68418693539999997</v>
      </c>
      <c r="Y48" s="34">
        <v>0.4627161622</v>
      </c>
      <c r="Z48" s="32">
        <v>0.87295961379999998</v>
      </c>
      <c r="AA48" s="32">
        <v>1.079705954</v>
      </c>
      <c r="AB48" s="33" t="str">
        <f t="shared" si="3"/>
        <v>NA</v>
      </c>
      <c r="AC48" s="34">
        <v>6.0000000999999997E-3</v>
      </c>
      <c r="AD48" s="34">
        <v>4.9999998999999996E-3</v>
      </c>
      <c r="AE48" s="33">
        <v>120</v>
      </c>
      <c r="AF48" s="34">
        <v>0.68731701369999998</v>
      </c>
      <c r="AG48" s="34">
        <v>0.46308904890000002</v>
      </c>
      <c r="AH48" s="32">
        <v>0.42578017709999999</v>
      </c>
      <c r="AI48" s="32">
        <v>0.42482039329999999</v>
      </c>
      <c r="AJ48" s="33" t="str">
        <f t="shared" si="4"/>
        <v>NA</v>
      </c>
      <c r="AK48" s="34">
        <v>3.0000000000000001E-3</v>
      </c>
      <c r="AL48" s="34">
        <v>2.0000001000000001E-3</v>
      </c>
      <c r="AM48" s="33">
        <v>150</v>
      </c>
      <c r="AN48" s="34">
        <v>0.70458894969999997</v>
      </c>
      <c r="AO48" s="34">
        <v>0.47078716749999999</v>
      </c>
      <c r="AP48" s="32" t="s">
        <v>184</v>
      </c>
      <c r="AQ48" s="32" t="s">
        <v>184</v>
      </c>
      <c r="AR48" s="33" t="str">
        <f t="shared" si="5"/>
        <v>-</v>
      </c>
      <c r="AS48" s="17" t="s">
        <v>184</v>
      </c>
      <c r="AT48" s="17" t="s">
        <v>184</v>
      </c>
      <c r="AU48" s="12" t="s">
        <v>184</v>
      </c>
      <c r="AV48" s="17">
        <v>0.69320976729999995</v>
      </c>
      <c r="AW48" s="17">
        <v>0.46889495850000001</v>
      </c>
    </row>
    <row r="49" spans="1:49" x14ac:dyDescent="0.25">
      <c r="A49" s="35" t="s">
        <v>54</v>
      </c>
      <c r="B49" s="36">
        <v>8.1002578740000004</v>
      </c>
      <c r="C49" s="36">
        <v>8.1591625210000007</v>
      </c>
      <c r="D49" s="33">
        <f t="shared" si="0"/>
        <v>99.278055231178541</v>
      </c>
      <c r="E49" s="38">
        <v>0.10999999940000001</v>
      </c>
      <c r="F49" s="38">
        <v>9.6000000799999999E-2</v>
      </c>
      <c r="G49" s="37">
        <v>114.5833282</v>
      </c>
      <c r="H49" s="38">
        <v>1.3579814429999999</v>
      </c>
      <c r="I49" s="38">
        <v>1.1765913960000001</v>
      </c>
      <c r="J49" s="36">
        <v>7.7238540650000003</v>
      </c>
      <c r="K49" s="36">
        <v>7.7548260689999999</v>
      </c>
      <c r="L49" s="33">
        <f t="shared" si="1"/>
        <v>99.600609946317036</v>
      </c>
      <c r="M49" s="38">
        <v>0.10899999740000001</v>
      </c>
      <c r="N49" s="38">
        <v>9.4999998799999999E-2</v>
      </c>
      <c r="O49" s="37">
        <v>114.7368393</v>
      </c>
      <c r="P49" s="38">
        <v>1.4112125639999999</v>
      </c>
      <c r="Q49" s="38">
        <v>1.225043535</v>
      </c>
      <c r="R49" s="36">
        <v>7.836407661</v>
      </c>
      <c r="S49" s="36">
        <v>7.8389239310000001</v>
      </c>
      <c r="T49" s="33">
        <f t="shared" si="2"/>
        <v>99.967900313587052</v>
      </c>
      <c r="U49" s="38">
        <v>0.1150000021</v>
      </c>
      <c r="V49" s="38">
        <v>0.1000000015</v>
      </c>
      <c r="W49" s="37">
        <v>115</v>
      </c>
      <c r="X49" s="38">
        <v>1.467509151</v>
      </c>
      <c r="Y49" s="38">
        <v>1.2756853100000001</v>
      </c>
      <c r="Z49" s="36">
        <v>7.1369390490000004</v>
      </c>
      <c r="AA49" s="36">
        <v>7.0726203920000001</v>
      </c>
      <c r="AB49" s="33">
        <f t="shared" si="3"/>
        <v>100.90940349453439</v>
      </c>
      <c r="AC49" s="38">
        <v>0.10899999740000001</v>
      </c>
      <c r="AD49" s="38">
        <v>9.3999996799999999E-2</v>
      </c>
      <c r="AE49" s="37">
        <v>115.9574509</v>
      </c>
      <c r="AF49" s="38">
        <v>1.52726531</v>
      </c>
      <c r="AG49" s="38">
        <v>1.3290688989999999</v>
      </c>
      <c r="AH49" s="36">
        <v>6.6964774130000002</v>
      </c>
      <c r="AI49" s="36">
        <v>6.5187530520000001</v>
      </c>
      <c r="AJ49" s="33">
        <f t="shared" si="4"/>
        <v>102.7263551722591</v>
      </c>
      <c r="AK49" s="38">
        <v>0.14100000260000001</v>
      </c>
      <c r="AL49" s="38">
        <v>0.1190000027</v>
      </c>
      <c r="AM49" s="37">
        <v>118.48739620000001</v>
      </c>
      <c r="AN49" s="38">
        <v>2.1055846210000002</v>
      </c>
      <c r="AO49" s="38">
        <v>1.8255025149999999</v>
      </c>
      <c r="AP49" s="36">
        <v>1.2766163349999999</v>
      </c>
      <c r="AQ49" s="36">
        <v>0.93149143459999995</v>
      </c>
      <c r="AR49" s="33" t="str">
        <f t="shared" si="5"/>
        <v>NA</v>
      </c>
      <c r="AS49" s="16">
        <v>5.4999999700000003E-2</v>
      </c>
      <c r="AT49" s="16">
        <v>3.5999998499999998E-2</v>
      </c>
      <c r="AU49" s="9">
        <v>152.7777863</v>
      </c>
      <c r="AV49" s="16">
        <v>4.3082637789999998</v>
      </c>
      <c r="AW49" s="16">
        <v>3.8647699360000001</v>
      </c>
    </row>
    <row r="50" spans="1:49" x14ac:dyDescent="0.25">
      <c r="A50" s="31" t="s">
        <v>55</v>
      </c>
      <c r="B50" s="32">
        <v>0.61165541410000002</v>
      </c>
      <c r="C50" s="32">
        <v>0.90037459139999998</v>
      </c>
      <c r="D50" s="33" t="str">
        <f t="shared" si="0"/>
        <v>NA</v>
      </c>
      <c r="E50" s="34">
        <v>1.20000001E-2</v>
      </c>
      <c r="F50" s="34">
        <v>1.4999999700000001E-2</v>
      </c>
      <c r="G50" s="33">
        <v>80</v>
      </c>
      <c r="H50" s="34">
        <v>1.961889029</v>
      </c>
      <c r="I50" s="34">
        <v>1.6659733059999999</v>
      </c>
      <c r="J50" s="32">
        <v>0.50397968289999995</v>
      </c>
      <c r="K50" s="32">
        <v>0.82977098230000002</v>
      </c>
      <c r="L50" s="33" t="str">
        <f t="shared" si="1"/>
        <v>NA</v>
      </c>
      <c r="M50" s="34">
        <v>9.9999997999999993E-3</v>
      </c>
      <c r="N50" s="34">
        <v>1.40000004E-2</v>
      </c>
      <c r="O50" s="33">
        <v>71.428565980000002</v>
      </c>
      <c r="P50" s="34">
        <v>1.9842069149999999</v>
      </c>
      <c r="Q50" s="34">
        <v>1.687212586</v>
      </c>
      <c r="R50" s="32">
        <v>1.0468646290000001</v>
      </c>
      <c r="S50" s="32">
        <v>1.4045382740000001</v>
      </c>
      <c r="T50" s="33">
        <f t="shared" si="2"/>
        <v>74.534432302697084</v>
      </c>
      <c r="U50" s="34">
        <v>2.0999999700000001E-2</v>
      </c>
      <c r="V50" s="34">
        <v>2.40000002E-2</v>
      </c>
      <c r="W50" s="33">
        <v>87.5</v>
      </c>
      <c r="X50" s="34">
        <v>2.0059900279999998</v>
      </c>
      <c r="Y50" s="34">
        <v>1.708746672</v>
      </c>
      <c r="Z50" s="32">
        <v>0.78789359329999997</v>
      </c>
      <c r="AA50" s="32">
        <v>1.0964982510000001</v>
      </c>
      <c r="AB50" s="33" t="str">
        <f t="shared" si="3"/>
        <v>NA</v>
      </c>
      <c r="AC50" s="34">
        <v>1.6000000800000001E-2</v>
      </c>
      <c r="AD50" s="34">
        <v>1.8999999399999998E-2</v>
      </c>
      <c r="AE50" s="33">
        <v>84.210533139999995</v>
      </c>
      <c r="AF50" s="34">
        <v>2.0307309629999999</v>
      </c>
      <c r="AG50" s="34">
        <v>1.73278892</v>
      </c>
      <c r="AH50" s="32">
        <v>0.49749836330000002</v>
      </c>
      <c r="AI50" s="32">
        <v>0.73245704170000003</v>
      </c>
      <c r="AJ50" s="33" t="str">
        <f t="shared" si="4"/>
        <v>NA</v>
      </c>
      <c r="AK50" s="34">
        <v>1.09999999E-2</v>
      </c>
      <c r="AL50" s="34">
        <v>1.40000004E-2</v>
      </c>
      <c r="AM50" s="33">
        <v>78.571426389999999</v>
      </c>
      <c r="AN50" s="34">
        <v>2.2110624310000002</v>
      </c>
      <c r="AO50" s="34">
        <v>1.911374927</v>
      </c>
      <c r="AP50" s="32">
        <v>4.43655066E-2</v>
      </c>
      <c r="AQ50" s="32">
        <v>0.20387145879999999</v>
      </c>
      <c r="AR50" s="33" t="str">
        <f t="shared" si="5"/>
        <v>NA</v>
      </c>
      <c r="AS50" s="17">
        <v>1E-3</v>
      </c>
      <c r="AT50" s="17">
        <v>4.0000002000000002E-3</v>
      </c>
      <c r="AU50" s="12">
        <v>25</v>
      </c>
      <c r="AV50" s="17">
        <v>2.2540032860000001</v>
      </c>
      <c r="AW50" s="17">
        <v>1.9620206360000001</v>
      </c>
    </row>
    <row r="51" spans="1:49" x14ac:dyDescent="0.25">
      <c r="A51" s="35" t="s">
        <v>57</v>
      </c>
      <c r="B51" s="36">
        <v>9.7118015290000006</v>
      </c>
      <c r="C51" s="36">
        <v>6.4306211470000001</v>
      </c>
      <c r="D51" s="33">
        <f t="shared" si="0"/>
        <v>151.02431486779048</v>
      </c>
      <c r="E51" s="38">
        <v>9.0999998200000001E-2</v>
      </c>
      <c r="F51" s="38">
        <v>4.8000000399999999E-2</v>
      </c>
      <c r="G51" s="37">
        <v>189.58332820000001</v>
      </c>
      <c r="H51" s="38">
        <v>0.93700438740000003</v>
      </c>
      <c r="I51" s="38">
        <v>0.7464286685</v>
      </c>
      <c r="J51" s="36">
        <v>9.4944658279999992</v>
      </c>
      <c r="K51" s="36">
        <v>6.3854789729999997</v>
      </c>
      <c r="L51" s="33">
        <f t="shared" si="1"/>
        <v>148.68838920534958</v>
      </c>
      <c r="M51" s="38">
        <v>9.2000000200000001E-2</v>
      </c>
      <c r="N51" s="38">
        <v>4.8999998699999998E-2</v>
      </c>
      <c r="O51" s="37">
        <v>187.75511169999999</v>
      </c>
      <c r="P51" s="38">
        <v>0.96898555760000005</v>
      </c>
      <c r="Q51" s="38">
        <v>0.76736605170000005</v>
      </c>
      <c r="R51" s="36">
        <v>9.7781934740000001</v>
      </c>
      <c r="S51" s="36">
        <v>6.8411145209999997</v>
      </c>
      <c r="T51" s="33">
        <f t="shared" si="2"/>
        <v>142.93275524016039</v>
      </c>
      <c r="U51" s="38">
        <v>9.7999997399999997E-2</v>
      </c>
      <c r="V51" s="38">
        <v>5.4000001399999997E-2</v>
      </c>
      <c r="W51" s="37">
        <v>181.4814758</v>
      </c>
      <c r="X51" s="38">
        <v>1.0022300479999999</v>
      </c>
      <c r="Y51" s="38">
        <v>0.78934508560000005</v>
      </c>
      <c r="Z51" s="36">
        <v>8.8702907559999993</v>
      </c>
      <c r="AA51" s="36">
        <v>5.7826647759999998</v>
      </c>
      <c r="AB51" s="33">
        <f t="shared" si="3"/>
        <v>153.39451791870565</v>
      </c>
      <c r="AC51" s="38">
        <v>9.2000000200000001E-2</v>
      </c>
      <c r="AD51" s="38">
        <v>4.69999984E-2</v>
      </c>
      <c r="AE51" s="37">
        <v>195.7446899</v>
      </c>
      <c r="AF51" s="38">
        <v>1.0371700530000001</v>
      </c>
      <c r="AG51" s="38">
        <v>0.81277406220000004</v>
      </c>
      <c r="AH51" s="36">
        <v>7.1002588270000002</v>
      </c>
      <c r="AI51" s="36">
        <v>4.4953126909999996</v>
      </c>
      <c r="AJ51" s="33">
        <f t="shared" si="4"/>
        <v>157.94805200571088</v>
      </c>
      <c r="AK51" s="38">
        <v>9.8999999500000005E-2</v>
      </c>
      <c r="AL51" s="38">
        <v>4.8000000399999999E-2</v>
      </c>
      <c r="AM51" s="37">
        <v>206.25</v>
      </c>
      <c r="AN51" s="38">
        <v>1.3943153619999999</v>
      </c>
      <c r="AO51" s="38">
        <v>1.0677788260000001</v>
      </c>
      <c r="AP51" s="36">
        <v>5.2814087870000002</v>
      </c>
      <c r="AQ51" s="36">
        <v>3.4447991849999999</v>
      </c>
      <c r="AR51" s="33">
        <f t="shared" si="5"/>
        <v>153.3154330155823</v>
      </c>
      <c r="AS51" s="16">
        <v>0.15600000319999999</v>
      </c>
      <c r="AT51" s="16">
        <v>8.2999996800000003E-2</v>
      </c>
      <c r="AU51" s="9">
        <v>187.9518127</v>
      </c>
      <c r="AV51" s="16">
        <v>2.9537572860000001</v>
      </c>
      <c r="AW51" s="16">
        <v>2.4094293119999999</v>
      </c>
    </row>
    <row r="52" spans="1:49" x14ac:dyDescent="0.25">
      <c r="A52" s="31" t="s">
        <v>58</v>
      </c>
      <c r="B52" s="32">
        <v>25.49596786</v>
      </c>
      <c r="C52" s="32">
        <v>29.76325035</v>
      </c>
      <c r="D52" s="33">
        <f t="shared" si="0"/>
        <v>85.662579053634843</v>
      </c>
      <c r="E52" s="34">
        <v>0.1319999993</v>
      </c>
      <c r="F52" s="34">
        <v>0.14100000260000001</v>
      </c>
      <c r="G52" s="33">
        <v>93.617019650000003</v>
      </c>
      <c r="H52" s="34">
        <v>0.51772892479999999</v>
      </c>
      <c r="I52" s="34">
        <v>0.47373858089999998</v>
      </c>
      <c r="J52" s="32">
        <v>27.929344180000001</v>
      </c>
      <c r="K52" s="32">
        <v>32.109966280000002</v>
      </c>
      <c r="L52" s="33">
        <f t="shared" si="1"/>
        <v>86.980297445519454</v>
      </c>
      <c r="M52" s="34">
        <v>0.14900000390000001</v>
      </c>
      <c r="N52" s="34">
        <v>0.15700000519999999</v>
      </c>
      <c r="O52" s="33">
        <v>94.904457089999994</v>
      </c>
      <c r="P52" s="34">
        <v>0.53348904850000001</v>
      </c>
      <c r="Q52" s="34">
        <v>0.48894476889999999</v>
      </c>
      <c r="R52" s="32">
        <v>27.120800020000001</v>
      </c>
      <c r="S52" s="32">
        <v>31.135784149999999</v>
      </c>
      <c r="T52" s="33">
        <f t="shared" si="2"/>
        <v>87.104920464962817</v>
      </c>
      <c r="U52" s="34">
        <v>0.14900000390000001</v>
      </c>
      <c r="V52" s="34">
        <v>0.15700000519999999</v>
      </c>
      <c r="W52" s="33">
        <v>94.904457089999994</v>
      </c>
      <c r="X52" s="34">
        <v>0.54939383269999997</v>
      </c>
      <c r="Y52" s="34">
        <v>0.50424295659999996</v>
      </c>
      <c r="Z52" s="32">
        <v>25.283458710000001</v>
      </c>
      <c r="AA52" s="32">
        <v>29.240856170000001</v>
      </c>
      <c r="AB52" s="33">
        <f t="shared" si="3"/>
        <v>86.466205240391915</v>
      </c>
      <c r="AC52" s="34">
        <v>0.14300000669999999</v>
      </c>
      <c r="AD52" s="34">
        <v>0.15199999510000001</v>
      </c>
      <c r="AE52" s="33">
        <v>94.078956599999998</v>
      </c>
      <c r="AF52" s="34">
        <v>0.565587163</v>
      </c>
      <c r="AG52" s="34">
        <v>0.51982063060000006</v>
      </c>
      <c r="AH52" s="32">
        <v>19.946882250000002</v>
      </c>
      <c r="AI52" s="32">
        <v>23.341356279999999</v>
      </c>
      <c r="AJ52" s="33">
        <f t="shared" si="4"/>
        <v>85.457254543050922</v>
      </c>
      <c r="AK52" s="34">
        <v>0.14300000669999999</v>
      </c>
      <c r="AL52" s="34">
        <v>0.15500000119999999</v>
      </c>
      <c r="AM52" s="33">
        <v>92.258071900000004</v>
      </c>
      <c r="AN52" s="34">
        <v>0.71690398450000004</v>
      </c>
      <c r="AO52" s="34">
        <v>0.66405743360000002</v>
      </c>
      <c r="AP52" s="32">
        <v>1.2670718430000001</v>
      </c>
      <c r="AQ52" s="32">
        <v>1.994491816</v>
      </c>
      <c r="AR52" s="33">
        <f t="shared" si="5"/>
        <v>63.528555636851017</v>
      </c>
      <c r="AS52" s="17">
        <v>1.8999999399999998E-2</v>
      </c>
      <c r="AT52" s="17">
        <v>2.8000000899999999E-2</v>
      </c>
      <c r="AU52" s="12">
        <v>67.857139590000003</v>
      </c>
      <c r="AV52" s="17">
        <v>1.4995203020000001</v>
      </c>
      <c r="AW52" s="17">
        <v>1.40386641</v>
      </c>
    </row>
    <row r="53" spans="1:49" x14ac:dyDescent="0.25">
      <c r="A53" s="35" t="s">
        <v>59</v>
      </c>
      <c r="B53" s="36">
        <v>53.172809600000001</v>
      </c>
      <c r="C53" s="36">
        <v>53.974246979999997</v>
      </c>
      <c r="D53" s="33">
        <f t="shared" si="0"/>
        <v>98.515148566506241</v>
      </c>
      <c r="E53" s="38">
        <v>3.9999999100000003E-2</v>
      </c>
      <c r="F53" s="38">
        <v>3.2999999799999999E-2</v>
      </c>
      <c r="G53" s="37">
        <v>121.21212010000001</v>
      </c>
      <c r="H53" s="38">
        <v>7.5226418700000006E-2</v>
      </c>
      <c r="I53" s="38">
        <v>6.1140268999999997E-2</v>
      </c>
      <c r="J53" s="36">
        <v>52.037597660000003</v>
      </c>
      <c r="K53" s="36">
        <v>52.822277069999998</v>
      </c>
      <c r="L53" s="33">
        <f t="shared" si="1"/>
        <v>98.514491510920394</v>
      </c>
      <c r="M53" s="38">
        <v>3.9999999100000003E-2</v>
      </c>
      <c r="N53" s="38">
        <v>3.2999999799999999E-2</v>
      </c>
      <c r="O53" s="37">
        <v>121.21212010000001</v>
      </c>
      <c r="P53" s="38">
        <v>7.6867498500000006E-2</v>
      </c>
      <c r="Q53" s="38">
        <v>6.2473639800000001E-2</v>
      </c>
      <c r="R53" s="36">
        <v>53.485641479999998</v>
      </c>
      <c r="S53" s="36">
        <v>53.274368289999998</v>
      </c>
      <c r="T53" s="33">
        <f t="shared" si="2"/>
        <v>100.39657568316893</v>
      </c>
      <c r="U53" s="38">
        <v>4.1999999400000002E-2</v>
      </c>
      <c r="V53" s="38">
        <v>3.4000001799999999E-2</v>
      </c>
      <c r="W53" s="37">
        <v>123.5294037</v>
      </c>
      <c r="X53" s="38">
        <v>7.8525751800000002E-2</v>
      </c>
      <c r="Y53" s="38">
        <v>6.3820563299999994E-2</v>
      </c>
      <c r="Z53" s="36">
        <v>52.362880709999999</v>
      </c>
      <c r="AA53" s="36">
        <v>52.144233700000001</v>
      </c>
      <c r="AB53" s="33">
        <f t="shared" si="3"/>
        <v>100.41931196315576</v>
      </c>
      <c r="AC53" s="38">
        <v>4.1999999400000002E-2</v>
      </c>
      <c r="AD53" s="38">
        <v>3.4000001799999999E-2</v>
      </c>
      <c r="AE53" s="37">
        <v>123.5294037</v>
      </c>
      <c r="AF53" s="38">
        <v>8.0209493600000001E-2</v>
      </c>
      <c r="AG53" s="38">
        <v>6.5203763499999998E-2</v>
      </c>
      <c r="AH53" s="36">
        <v>47.033744810000002</v>
      </c>
      <c r="AI53" s="36">
        <v>47.860954280000001</v>
      </c>
      <c r="AJ53" s="33">
        <f t="shared" si="4"/>
        <v>98.271640249459736</v>
      </c>
      <c r="AK53" s="38">
        <v>4.69999984E-2</v>
      </c>
      <c r="AL53" s="38">
        <v>3.9000000799999997E-2</v>
      </c>
      <c r="AM53" s="37">
        <v>120.5128174</v>
      </c>
      <c r="AN53" s="38">
        <v>9.9928252400000001E-2</v>
      </c>
      <c r="AO53" s="38">
        <v>8.1486046300000003E-2</v>
      </c>
      <c r="AP53" s="36">
        <v>26.137323380000002</v>
      </c>
      <c r="AQ53" s="36">
        <v>26.8936615</v>
      </c>
      <c r="AR53" s="33">
        <f t="shared" si="5"/>
        <v>97.18767145187725</v>
      </c>
      <c r="AS53" s="16">
        <v>5.6000001700000003E-2</v>
      </c>
      <c r="AT53" s="16">
        <v>4.6000000100000001E-2</v>
      </c>
      <c r="AU53" s="9">
        <v>121.73913570000001</v>
      </c>
      <c r="AV53" s="16">
        <v>0.21425299349999999</v>
      </c>
      <c r="AW53" s="16">
        <v>0.1710440218</v>
      </c>
    </row>
    <row r="54" spans="1:49" x14ac:dyDescent="0.25">
      <c r="A54" s="31" t="s">
        <v>60</v>
      </c>
      <c r="B54" s="32">
        <v>5.2648777960000004</v>
      </c>
      <c r="C54" s="32">
        <v>4.6535010339999996</v>
      </c>
      <c r="D54" s="33">
        <f t="shared" si="0"/>
        <v>113.13799561949342</v>
      </c>
      <c r="E54" s="34">
        <v>3.0000000000000001E-3</v>
      </c>
      <c r="F54" s="34">
        <v>2.4000000999999998E-3</v>
      </c>
      <c r="G54" s="33">
        <v>124.9999924</v>
      </c>
      <c r="H54" s="34">
        <v>5.6981380999999998E-2</v>
      </c>
      <c r="I54" s="34">
        <v>5.157407E-2</v>
      </c>
      <c r="J54" s="32">
        <v>4.4198145870000003</v>
      </c>
      <c r="K54" s="32">
        <v>3.7594239709999999</v>
      </c>
      <c r="L54" s="33">
        <f t="shared" si="1"/>
        <v>117.56627135152138</v>
      </c>
      <c r="M54" s="34">
        <v>2.5999999999999999E-3</v>
      </c>
      <c r="N54" s="34">
        <v>2.0000001000000001E-3</v>
      </c>
      <c r="O54" s="33">
        <v>130</v>
      </c>
      <c r="P54" s="34">
        <v>5.8825999499999997E-2</v>
      </c>
      <c r="Q54" s="34">
        <v>5.3199641399999997E-2</v>
      </c>
      <c r="R54" s="32">
        <v>1.6464352609999999</v>
      </c>
      <c r="S54" s="32">
        <v>1.2748186589999999</v>
      </c>
      <c r="T54" s="33">
        <f t="shared" si="2"/>
        <v>129.15054618760487</v>
      </c>
      <c r="U54" s="34">
        <v>1E-3</v>
      </c>
      <c r="V54" s="34">
        <v>6.9999999999999999E-4</v>
      </c>
      <c r="W54" s="33">
        <v>142.85714719999999</v>
      </c>
      <c r="X54" s="34">
        <v>6.0737278300000003E-2</v>
      </c>
      <c r="Y54" s="34">
        <v>5.4909769400000003E-2</v>
      </c>
      <c r="Z54" s="32">
        <v>1.596829295</v>
      </c>
      <c r="AA54" s="32">
        <v>1.236499429</v>
      </c>
      <c r="AB54" s="33">
        <f t="shared" si="3"/>
        <v>129.14112676068208</v>
      </c>
      <c r="AC54" s="34">
        <v>1E-3</v>
      </c>
      <c r="AD54" s="34">
        <v>6.9999999999999999E-4</v>
      </c>
      <c r="AE54" s="33">
        <v>142.85714719999999</v>
      </c>
      <c r="AF54" s="34">
        <v>6.2624096899999995E-2</v>
      </c>
      <c r="AG54" s="34">
        <v>5.6611429900000003E-2</v>
      </c>
      <c r="AH54" s="32">
        <v>1.023378015</v>
      </c>
      <c r="AI54" s="32">
        <v>1.0047744510000001</v>
      </c>
      <c r="AJ54" s="33">
        <f t="shared" si="4"/>
        <v>101.8515164255505</v>
      </c>
      <c r="AK54" s="34">
        <v>8.0000000000000004E-4</v>
      </c>
      <c r="AL54" s="34">
        <v>6.9999999999999999E-4</v>
      </c>
      <c r="AM54" s="33">
        <v>114.2857132</v>
      </c>
      <c r="AN54" s="34">
        <v>7.8172482599999996E-2</v>
      </c>
      <c r="AO54" s="34">
        <v>6.9667376599999997E-2</v>
      </c>
      <c r="AP54" s="32" t="s">
        <v>184</v>
      </c>
      <c r="AQ54" s="32" t="s">
        <v>184</v>
      </c>
      <c r="AR54" s="33" t="str">
        <f t="shared" si="5"/>
        <v>-</v>
      </c>
      <c r="AS54" s="17" t="s">
        <v>184</v>
      </c>
      <c r="AT54" s="17" t="s">
        <v>184</v>
      </c>
      <c r="AU54" s="12" t="s">
        <v>184</v>
      </c>
      <c r="AV54" s="17">
        <v>0.1123010963</v>
      </c>
      <c r="AW54" s="17">
        <v>9.2660471800000005E-2</v>
      </c>
    </row>
    <row r="55" spans="1:49" x14ac:dyDescent="0.25">
      <c r="A55" s="35" t="s">
        <v>61</v>
      </c>
      <c r="B55" s="36">
        <v>18.758218769999999</v>
      </c>
      <c r="C55" s="36">
        <v>17.883901600000002</v>
      </c>
      <c r="D55" s="33">
        <f t="shared" si="0"/>
        <v>104.88885026072832</v>
      </c>
      <c r="E55" s="38">
        <v>0.1169999987</v>
      </c>
      <c r="F55" s="38">
        <v>9.8999999500000005E-2</v>
      </c>
      <c r="G55" s="37">
        <v>118.18181610000001</v>
      </c>
      <c r="H55" s="38">
        <v>0.62372660639999999</v>
      </c>
      <c r="I55" s="38">
        <v>0.55357050900000004</v>
      </c>
      <c r="J55" s="36">
        <v>20.410520550000001</v>
      </c>
      <c r="K55" s="36">
        <v>19.515251159999998</v>
      </c>
      <c r="L55" s="33">
        <f t="shared" si="1"/>
        <v>104.58753711474141</v>
      </c>
      <c r="M55" s="38">
        <v>0.1299999952</v>
      </c>
      <c r="N55" s="38">
        <v>0.11100000140000001</v>
      </c>
      <c r="O55" s="37">
        <v>117.1171112</v>
      </c>
      <c r="P55" s="38">
        <v>0.63692641260000005</v>
      </c>
      <c r="Q55" s="38">
        <v>0.56878590579999999</v>
      </c>
      <c r="R55" s="36">
        <v>19.671791079999998</v>
      </c>
      <c r="S55" s="36">
        <v>18.82884026</v>
      </c>
      <c r="T55" s="33">
        <f t="shared" si="2"/>
        <v>104.47691312029856</v>
      </c>
      <c r="U55" s="38">
        <v>0.12800000610000001</v>
      </c>
      <c r="V55" s="38">
        <v>0.10999999940000001</v>
      </c>
      <c r="W55" s="37">
        <v>116.3636398</v>
      </c>
      <c r="X55" s="38">
        <v>0.65067791939999997</v>
      </c>
      <c r="Y55" s="38">
        <v>0.58421021699999998</v>
      </c>
      <c r="Z55" s="36">
        <v>19.701547619999999</v>
      </c>
      <c r="AA55" s="36">
        <v>18.66936493</v>
      </c>
      <c r="AB55" s="33">
        <f t="shared" si="3"/>
        <v>105.52875094503817</v>
      </c>
      <c r="AC55" s="38">
        <v>0.1309999973</v>
      </c>
      <c r="AD55" s="38">
        <v>0.1120000035</v>
      </c>
      <c r="AE55" s="37">
        <v>116.96427919999999</v>
      </c>
      <c r="AF55" s="38">
        <v>0.66492235659999999</v>
      </c>
      <c r="AG55" s="38">
        <v>0.59991329910000002</v>
      </c>
      <c r="AH55" s="36">
        <v>19.77603912</v>
      </c>
      <c r="AI55" s="36">
        <v>19.049619669999998</v>
      </c>
      <c r="AJ55" s="33">
        <f t="shared" si="4"/>
        <v>103.8133015912333</v>
      </c>
      <c r="AK55" s="38">
        <v>0.15600000319999999</v>
      </c>
      <c r="AL55" s="38">
        <v>0.1369999945</v>
      </c>
      <c r="AM55" s="37">
        <v>113.8686218</v>
      </c>
      <c r="AN55" s="38">
        <v>0.78883343939999995</v>
      </c>
      <c r="AO55" s="38">
        <v>0.71917444470000003</v>
      </c>
      <c r="AP55" s="36">
        <v>14.96776867</v>
      </c>
      <c r="AQ55" s="36">
        <v>14.450920099999999</v>
      </c>
      <c r="AR55" s="33">
        <f t="shared" si="5"/>
        <v>103.57657897506472</v>
      </c>
      <c r="AS55" s="16">
        <v>0.21699999270000001</v>
      </c>
      <c r="AT55" s="16">
        <v>0.19900000100000001</v>
      </c>
      <c r="AU55" s="9">
        <v>109.04521939999999</v>
      </c>
      <c r="AV55" s="16">
        <v>1.4497818950000001</v>
      </c>
      <c r="AW55" s="16">
        <v>1.377074957</v>
      </c>
    </row>
    <row r="56" spans="1:49" x14ac:dyDescent="0.25">
      <c r="A56" s="31" t="s">
        <v>62</v>
      </c>
      <c r="B56" s="32">
        <v>12.45176601</v>
      </c>
      <c r="C56" s="32">
        <v>13.934455870000001</v>
      </c>
      <c r="D56" s="33">
        <f t="shared" si="0"/>
        <v>89.359542461990657</v>
      </c>
      <c r="E56" s="34">
        <v>6.4999997599999998E-2</v>
      </c>
      <c r="F56" s="34">
        <v>6.4999997599999998E-2</v>
      </c>
      <c r="G56" s="33">
        <v>100</v>
      </c>
      <c r="H56" s="34">
        <v>0.52201426029999998</v>
      </c>
      <c r="I56" s="34">
        <v>0.46646958589999998</v>
      </c>
      <c r="J56" s="32">
        <v>12.21277428</v>
      </c>
      <c r="K56" s="32">
        <v>13.99268723</v>
      </c>
      <c r="L56" s="33">
        <f t="shared" si="1"/>
        <v>87.279691736524285</v>
      </c>
      <c r="M56" s="34">
        <v>6.5999999599999998E-2</v>
      </c>
      <c r="N56" s="34">
        <v>6.8000003700000006E-2</v>
      </c>
      <c r="O56" s="33">
        <v>97.058814999999996</v>
      </c>
      <c r="P56" s="34">
        <v>0.5404177308</v>
      </c>
      <c r="Q56" s="34">
        <v>0.48596811290000003</v>
      </c>
      <c r="R56" s="32">
        <v>12.85545349</v>
      </c>
      <c r="S56" s="32">
        <v>14.41465855</v>
      </c>
      <c r="T56" s="33">
        <f t="shared" si="2"/>
        <v>89.183198099409708</v>
      </c>
      <c r="U56" s="34">
        <v>7.1999996900000002E-2</v>
      </c>
      <c r="V56" s="34">
        <v>7.2999998900000002E-2</v>
      </c>
      <c r="W56" s="33">
        <v>98.630134580000004</v>
      </c>
      <c r="X56" s="34">
        <v>0.56007361410000001</v>
      </c>
      <c r="Y56" s="34">
        <v>0.50642895700000001</v>
      </c>
      <c r="Z56" s="32">
        <v>11.01300812</v>
      </c>
      <c r="AA56" s="32">
        <v>12.87948227</v>
      </c>
      <c r="AB56" s="33">
        <f t="shared" si="3"/>
        <v>85.508158551158914</v>
      </c>
      <c r="AC56" s="34">
        <v>6.4000003E-2</v>
      </c>
      <c r="AD56" s="34">
        <v>6.8000003700000006E-2</v>
      </c>
      <c r="AE56" s="33">
        <v>94.117645260000003</v>
      </c>
      <c r="AF56" s="34">
        <v>0.58113092180000003</v>
      </c>
      <c r="AG56" s="34">
        <v>0.52797150609999999</v>
      </c>
      <c r="AH56" s="32">
        <v>9.5130271910000008</v>
      </c>
      <c r="AI56" s="32">
        <v>11.600807189999999</v>
      </c>
      <c r="AJ56" s="33">
        <f t="shared" si="4"/>
        <v>82.003148877436018</v>
      </c>
      <c r="AK56" s="34">
        <v>7.5000002999999996E-2</v>
      </c>
      <c r="AL56" s="34">
        <v>8.5000000899999997E-2</v>
      </c>
      <c r="AM56" s="33">
        <v>88.235298159999999</v>
      </c>
      <c r="AN56" s="34">
        <v>0.78839254380000001</v>
      </c>
      <c r="AO56" s="34">
        <v>0.73270767930000003</v>
      </c>
      <c r="AP56" s="32">
        <v>6.3268589970000004</v>
      </c>
      <c r="AQ56" s="32">
        <v>8.4092273710000001</v>
      </c>
      <c r="AR56" s="33">
        <f t="shared" si="5"/>
        <v>75.237102267192341</v>
      </c>
      <c r="AS56" s="17">
        <v>0.1010000035</v>
      </c>
      <c r="AT56" s="17">
        <v>0.12800000610000001</v>
      </c>
      <c r="AU56" s="12">
        <v>78.90625</v>
      </c>
      <c r="AV56" s="17">
        <v>1.5963686699999999</v>
      </c>
      <c r="AW56" s="17">
        <v>1.5221374029999999</v>
      </c>
    </row>
    <row r="57" spans="1:49" x14ac:dyDescent="0.25">
      <c r="A57" s="35" t="s">
        <v>63</v>
      </c>
      <c r="B57" s="36">
        <v>8.0452318189999996</v>
      </c>
      <c r="C57" s="36">
        <v>7.3986525539999999</v>
      </c>
      <c r="D57" s="33">
        <f t="shared" si="0"/>
        <v>108.73914892314322</v>
      </c>
      <c r="E57" s="38">
        <v>7.8660001749999999</v>
      </c>
      <c r="F57" s="38">
        <v>6.9869999890000001</v>
      </c>
      <c r="G57" s="37">
        <v>112.580513</v>
      </c>
      <c r="H57" s="38">
        <v>97.772201539999998</v>
      </c>
      <c r="I57" s="38">
        <v>94.436119079999997</v>
      </c>
      <c r="J57" s="36">
        <v>7.9646596909999996</v>
      </c>
      <c r="K57" s="36">
        <v>7.3258395199999997</v>
      </c>
      <c r="L57" s="33">
        <f t="shared" si="1"/>
        <v>108.72009507246207</v>
      </c>
      <c r="M57" s="38">
        <v>8.0329999920000006</v>
      </c>
      <c r="N57" s="38">
        <v>7.1230001449999998</v>
      </c>
      <c r="O57" s="37">
        <v>112.77551269999999</v>
      </c>
      <c r="P57" s="38">
        <v>100.8580475</v>
      </c>
      <c r="Q57" s="38">
        <v>97.231178279999995</v>
      </c>
      <c r="R57" s="36">
        <v>9.0309286120000003</v>
      </c>
      <c r="S57" s="36">
        <v>8.4077615740000002</v>
      </c>
      <c r="T57" s="33">
        <f t="shared" si="2"/>
        <v>107.41180672781053</v>
      </c>
      <c r="U57" s="38">
        <v>9.3900003430000005</v>
      </c>
      <c r="V57" s="38">
        <v>8.4110002519999991</v>
      </c>
      <c r="W57" s="37">
        <v>111.6395187</v>
      </c>
      <c r="X57" s="38">
        <v>103.9760208</v>
      </c>
      <c r="Y57" s="38">
        <v>100.0385132</v>
      </c>
      <c r="Z57" s="36">
        <v>7.3997135160000003</v>
      </c>
      <c r="AA57" s="36">
        <v>6.7950587269999998</v>
      </c>
      <c r="AB57" s="33">
        <f t="shared" si="3"/>
        <v>108.89844831800231</v>
      </c>
      <c r="AC57" s="38">
        <v>7.9299998279999997</v>
      </c>
      <c r="AD57" s="38">
        <v>6.9920001029999996</v>
      </c>
      <c r="AE57" s="37">
        <v>113.415329</v>
      </c>
      <c r="AF57" s="38">
        <v>107.1663132</v>
      </c>
      <c r="AG57" s="38">
        <v>102.89830019999999</v>
      </c>
      <c r="AH57" s="36">
        <v>4.6138820650000003</v>
      </c>
      <c r="AI57" s="36">
        <v>4.178514957</v>
      </c>
      <c r="AJ57" s="33">
        <f t="shared" si="4"/>
        <v>110.41918271156736</v>
      </c>
      <c r="AK57" s="38">
        <v>6.2399997709999999</v>
      </c>
      <c r="AL57" s="38">
        <v>5.3289999960000003</v>
      </c>
      <c r="AM57" s="37">
        <v>117.0951385</v>
      </c>
      <c r="AN57" s="38">
        <v>135.2440186</v>
      </c>
      <c r="AO57" s="38">
        <v>127.53334049999999</v>
      </c>
      <c r="AP57" s="36">
        <v>0.74678438899999999</v>
      </c>
      <c r="AQ57" s="36">
        <v>0.47082862260000002</v>
      </c>
      <c r="AR57" s="33" t="str">
        <f t="shared" si="5"/>
        <v>NA</v>
      </c>
      <c r="AS57" s="16">
        <v>1.6579999919999999</v>
      </c>
      <c r="AT57" s="16">
        <v>0.96100002529999995</v>
      </c>
      <c r="AU57" s="9">
        <v>172.5286102</v>
      </c>
      <c r="AV57" s="16">
        <v>222.01855470000001</v>
      </c>
      <c r="AW57" s="16">
        <v>204.10823060000001</v>
      </c>
    </row>
    <row r="58" spans="1:49" x14ac:dyDescent="0.25">
      <c r="A58" s="31" t="s">
        <v>64</v>
      </c>
      <c r="B58" s="32">
        <v>6.4726758000000002</v>
      </c>
      <c r="C58" s="32">
        <v>5.7299237249999999</v>
      </c>
      <c r="D58" s="33">
        <f t="shared" si="0"/>
        <v>112.96268695095064</v>
      </c>
      <c r="E58" s="34">
        <v>1.289999962</v>
      </c>
      <c r="F58" s="34">
        <v>1.0579999689999999</v>
      </c>
      <c r="G58" s="33">
        <v>121.92816929999999</v>
      </c>
      <c r="H58" s="34">
        <v>19.929933550000001</v>
      </c>
      <c r="I58" s="34">
        <v>18.464468</v>
      </c>
      <c r="J58" s="32">
        <v>6.03061676</v>
      </c>
      <c r="K58" s="32">
        <v>5.322247505</v>
      </c>
      <c r="L58" s="33">
        <f t="shared" si="1"/>
        <v>113.30958874675633</v>
      </c>
      <c r="M58" s="34">
        <v>1.2549999949999999</v>
      </c>
      <c r="N58" s="34">
        <v>1.0260000229999999</v>
      </c>
      <c r="O58" s="33">
        <v>122.31968689999999</v>
      </c>
      <c r="P58" s="34">
        <v>20.810476300000001</v>
      </c>
      <c r="Q58" s="34">
        <v>19.27757072</v>
      </c>
      <c r="R58" s="32">
        <v>6.0624022479999997</v>
      </c>
      <c r="S58" s="32">
        <v>5.4260926249999999</v>
      </c>
      <c r="T58" s="33">
        <f t="shared" si="2"/>
        <v>111.72684778855945</v>
      </c>
      <c r="U58" s="34">
        <v>1.3159999849999999</v>
      </c>
      <c r="V58" s="34">
        <v>1.0909999610000001</v>
      </c>
      <c r="W58" s="33">
        <v>120.62328340000001</v>
      </c>
      <c r="X58" s="34">
        <v>21.70756531</v>
      </c>
      <c r="Y58" s="34">
        <v>20.106550219999999</v>
      </c>
      <c r="Z58" s="32">
        <v>4.9408349989999998</v>
      </c>
      <c r="AA58" s="32">
        <v>4.3703722950000001</v>
      </c>
      <c r="AB58" s="33">
        <f t="shared" si="3"/>
        <v>113.05295442799341</v>
      </c>
      <c r="AC58" s="34">
        <v>1.118000031</v>
      </c>
      <c r="AD58" s="34">
        <v>0.91600000859999997</v>
      </c>
      <c r="AE58" s="33">
        <v>122.0524063</v>
      </c>
      <c r="AF58" s="34">
        <v>22.627754209999999</v>
      </c>
      <c r="AG58" s="34">
        <v>20.959312440000001</v>
      </c>
      <c r="AH58" s="32">
        <v>2.0859258170000001</v>
      </c>
      <c r="AI58" s="32">
        <v>1.9798704389999999</v>
      </c>
      <c r="AJ58" s="33">
        <f t="shared" si="4"/>
        <v>105.35668273594545</v>
      </c>
      <c r="AK58" s="34">
        <v>0.63400000329999995</v>
      </c>
      <c r="AL58" s="34">
        <v>0.55500000719999998</v>
      </c>
      <c r="AM58" s="33">
        <v>114.23423</v>
      </c>
      <c r="AN58" s="34">
        <v>30.39417839</v>
      </c>
      <c r="AO58" s="34">
        <v>28.032136919999999</v>
      </c>
      <c r="AP58" s="32">
        <v>0.13005784149999999</v>
      </c>
      <c r="AQ58" s="32">
        <v>0.27723368999999998</v>
      </c>
      <c r="AR58" s="33" t="str">
        <f t="shared" si="5"/>
        <v>NA</v>
      </c>
      <c r="AS58" s="17">
        <v>6.1999999E-2</v>
      </c>
      <c r="AT58" s="17">
        <v>0.1180000007</v>
      </c>
      <c r="AU58" s="12">
        <v>52.542369839999999</v>
      </c>
      <c r="AV58" s="17">
        <v>47.671096800000001</v>
      </c>
      <c r="AW58" s="17">
        <v>42.563365939999997</v>
      </c>
    </row>
    <row r="59" spans="1:49" x14ac:dyDescent="0.25">
      <c r="A59" s="35" t="s">
        <v>66</v>
      </c>
      <c r="B59" s="36">
        <v>2.2845540049999999</v>
      </c>
      <c r="C59" s="36">
        <v>2.3073830599999998</v>
      </c>
      <c r="D59" s="33">
        <f t="shared" si="0"/>
        <v>99.010608364265266</v>
      </c>
      <c r="E59" s="38">
        <v>3.5999998499999998E-2</v>
      </c>
      <c r="F59" s="38">
        <v>3.09999995E-2</v>
      </c>
      <c r="G59" s="37">
        <v>116.1290283</v>
      </c>
      <c r="H59" s="38">
        <v>1.575799942</v>
      </c>
      <c r="I59" s="38">
        <v>1.3435133699999999</v>
      </c>
      <c r="J59" s="36">
        <v>2.3058393000000001</v>
      </c>
      <c r="K59" s="36">
        <v>2.3440136909999998</v>
      </c>
      <c r="L59" s="33">
        <f t="shared" si="1"/>
        <v>98.37140921375277</v>
      </c>
      <c r="M59" s="38">
        <v>3.7999998799999997E-2</v>
      </c>
      <c r="N59" s="38">
        <v>3.2999999799999999E-2</v>
      </c>
      <c r="O59" s="37">
        <v>115.15151210000001</v>
      </c>
      <c r="P59" s="38">
        <v>1.6479898690000001</v>
      </c>
      <c r="Q59" s="38">
        <v>1.4078416819999999</v>
      </c>
      <c r="R59" s="36">
        <v>3.3593003750000001</v>
      </c>
      <c r="S59" s="36">
        <v>3.245197535</v>
      </c>
      <c r="T59" s="33">
        <f t="shared" si="2"/>
        <v>103.51605222083961</v>
      </c>
      <c r="U59" s="38">
        <v>5.7999998300000001E-2</v>
      </c>
      <c r="V59" s="38">
        <v>4.8000000399999999E-2</v>
      </c>
      <c r="W59" s="37">
        <v>120.8333282</v>
      </c>
      <c r="X59" s="38">
        <v>1.7265498640000001</v>
      </c>
      <c r="Y59" s="38">
        <v>1.479108691</v>
      </c>
      <c r="Z59" s="36">
        <v>2.3156917099999998</v>
      </c>
      <c r="AA59" s="36">
        <v>2.309231043</v>
      </c>
      <c r="AB59" s="33">
        <f t="shared" si="3"/>
        <v>100.27977568635168</v>
      </c>
      <c r="AC59" s="38">
        <v>4.1999999400000002E-2</v>
      </c>
      <c r="AD59" s="38">
        <v>3.5999998499999998E-2</v>
      </c>
      <c r="AE59" s="37">
        <v>116.6666718</v>
      </c>
      <c r="AF59" s="38">
        <v>1.813712955</v>
      </c>
      <c r="AG59" s="38">
        <v>1.558960557</v>
      </c>
      <c r="AH59" s="36">
        <v>0.83041906359999995</v>
      </c>
      <c r="AI59" s="36">
        <v>0.80666166539999995</v>
      </c>
      <c r="AJ59" s="33" t="str">
        <f t="shared" si="4"/>
        <v>NA</v>
      </c>
      <c r="AK59" s="38">
        <v>2.1999999900000001E-2</v>
      </c>
      <c r="AL59" s="38">
        <v>1.8999999399999998E-2</v>
      </c>
      <c r="AM59" s="37">
        <v>115.7894745</v>
      </c>
      <c r="AN59" s="38">
        <v>2.6492648120000002</v>
      </c>
      <c r="AO59" s="38">
        <v>2.3553864959999999</v>
      </c>
      <c r="AP59" s="36" t="s">
        <v>184</v>
      </c>
      <c r="AQ59" s="36" t="s">
        <v>184</v>
      </c>
      <c r="AR59" s="33" t="str">
        <f t="shared" si="5"/>
        <v>-</v>
      </c>
      <c r="AS59" s="16" t="s">
        <v>184</v>
      </c>
      <c r="AT59" s="16" t="s">
        <v>184</v>
      </c>
      <c r="AU59" s="9" t="s">
        <v>184</v>
      </c>
      <c r="AV59" s="16">
        <v>5.6116118430000004</v>
      </c>
      <c r="AW59" s="16">
        <v>5.0791068079999997</v>
      </c>
    </row>
    <row r="60" spans="1:49" x14ac:dyDescent="0.25">
      <c r="A60" s="31" t="s">
        <v>67</v>
      </c>
      <c r="B60" s="32">
        <v>0.72599035499999998</v>
      </c>
      <c r="C60" s="32">
        <v>0.80265706780000001</v>
      </c>
      <c r="D60" s="33" t="str">
        <f t="shared" si="0"/>
        <v>NA</v>
      </c>
      <c r="E60" s="34">
        <v>9.0000003600000003E-2</v>
      </c>
      <c r="F60" s="34">
        <v>8.2999996800000003E-2</v>
      </c>
      <c r="G60" s="33">
        <v>108.4337463</v>
      </c>
      <c r="H60" s="34">
        <v>12.396859170000001</v>
      </c>
      <c r="I60" s="34">
        <v>10.340655330000001</v>
      </c>
      <c r="J60" s="32">
        <v>0.27092403170000001</v>
      </c>
      <c r="K60" s="32">
        <v>0.36185866589999999</v>
      </c>
      <c r="L60" s="33" t="str">
        <f t="shared" si="1"/>
        <v>NA</v>
      </c>
      <c r="M60" s="34">
        <v>3.4000001799999999E-2</v>
      </c>
      <c r="N60" s="34">
        <v>3.7999998799999997E-2</v>
      </c>
      <c r="O60" s="33">
        <v>89.473693850000004</v>
      </c>
      <c r="P60" s="34">
        <v>12.54964352</v>
      </c>
      <c r="Q60" s="34">
        <v>10.50133801</v>
      </c>
      <c r="R60" s="32">
        <v>0.78032606839999996</v>
      </c>
      <c r="S60" s="32">
        <v>0.8731678128</v>
      </c>
      <c r="T60" s="33" t="str">
        <f t="shared" si="2"/>
        <v>NA</v>
      </c>
      <c r="U60" s="34">
        <v>9.8999999500000005E-2</v>
      </c>
      <c r="V60" s="34">
        <v>9.3000002200000001E-2</v>
      </c>
      <c r="W60" s="33">
        <v>106.45160679999999</v>
      </c>
      <c r="X60" s="34">
        <v>12.68700409</v>
      </c>
      <c r="Y60" s="34">
        <v>10.650874140000001</v>
      </c>
      <c r="Z60" s="32">
        <v>0.52993595599999999</v>
      </c>
      <c r="AA60" s="32">
        <v>0.61096704010000003</v>
      </c>
      <c r="AB60" s="33" t="str">
        <f t="shared" si="3"/>
        <v>NA</v>
      </c>
      <c r="AC60" s="34">
        <v>6.8000003700000006E-2</v>
      </c>
      <c r="AD60" s="34">
        <v>6.5999999599999998E-2</v>
      </c>
      <c r="AE60" s="33">
        <v>103.0303116</v>
      </c>
      <c r="AF60" s="34">
        <v>12.831739430000001</v>
      </c>
      <c r="AG60" s="34">
        <v>10.8025465</v>
      </c>
      <c r="AH60" s="32">
        <v>0.49937844279999999</v>
      </c>
      <c r="AI60" s="32">
        <v>0.55002832410000002</v>
      </c>
      <c r="AJ60" s="33" t="str">
        <f t="shared" si="4"/>
        <v>NA</v>
      </c>
      <c r="AK60" s="34">
        <v>6.8999998300000004E-2</v>
      </c>
      <c r="AL60" s="34">
        <v>6.4999997599999998E-2</v>
      </c>
      <c r="AM60" s="33">
        <v>106.1538467</v>
      </c>
      <c r="AN60" s="34">
        <v>13.81717587</v>
      </c>
      <c r="AO60" s="34">
        <v>11.817573550000001</v>
      </c>
      <c r="AP60" s="32">
        <v>0.2069425285</v>
      </c>
      <c r="AQ60" s="32">
        <v>0.2252903879</v>
      </c>
      <c r="AR60" s="33" t="str">
        <f t="shared" si="5"/>
        <v>NA</v>
      </c>
      <c r="AS60" s="17">
        <v>2.7000000699999999E-2</v>
      </c>
      <c r="AT60" s="17">
        <v>2.50000004E-2</v>
      </c>
      <c r="AU60" s="12">
        <v>108</v>
      </c>
      <c r="AV60" s="17">
        <v>13.047101019999999</v>
      </c>
      <c r="AW60" s="17">
        <v>11.096789360000001</v>
      </c>
    </row>
    <row r="61" spans="1:49" x14ac:dyDescent="0.25">
      <c r="A61" s="35" t="s">
        <v>68</v>
      </c>
      <c r="B61" s="36">
        <v>2.569876432</v>
      </c>
      <c r="C61" s="36">
        <v>2.7282547949999998</v>
      </c>
      <c r="D61" s="33">
        <f t="shared" si="0"/>
        <v>94.194883729692123</v>
      </c>
      <c r="E61" s="38">
        <v>7.4000000000000003E-3</v>
      </c>
      <c r="F61" s="38">
        <v>7.3000002000000001E-3</v>
      </c>
      <c r="G61" s="37">
        <v>101.36985780000001</v>
      </c>
      <c r="H61" s="38">
        <v>0.28795158859999997</v>
      </c>
      <c r="I61" s="38">
        <v>0.26757031679999999</v>
      </c>
      <c r="J61" s="36">
        <v>2.7235448359999999</v>
      </c>
      <c r="K61" s="36">
        <v>2.9533815379999999</v>
      </c>
      <c r="L61" s="33">
        <f t="shared" si="1"/>
        <v>92.217845915172774</v>
      </c>
      <c r="M61" s="38">
        <v>8.0000004000000003E-3</v>
      </c>
      <c r="N61" s="38">
        <v>8.1000002000000005E-3</v>
      </c>
      <c r="O61" s="37">
        <v>98.76543427</v>
      </c>
      <c r="P61" s="38">
        <v>0.29373484849999998</v>
      </c>
      <c r="Q61" s="38">
        <v>0.27426189179999999</v>
      </c>
      <c r="R61" s="36">
        <v>3.1391575340000002</v>
      </c>
      <c r="S61" s="36">
        <v>3.3822453019999998</v>
      </c>
      <c r="T61" s="33">
        <f t="shared" si="2"/>
        <v>92.812828571119425</v>
      </c>
      <c r="U61" s="38">
        <v>9.3999999000000008E-3</v>
      </c>
      <c r="V61" s="38">
        <v>9.4999996999999992E-3</v>
      </c>
      <c r="W61" s="37">
        <v>98.947372439999995</v>
      </c>
      <c r="X61" s="38">
        <v>0.29944339390000002</v>
      </c>
      <c r="Y61" s="38">
        <v>0.28087851409999998</v>
      </c>
      <c r="Z61" s="36">
        <v>2.6212208270000001</v>
      </c>
      <c r="AA61" s="36">
        <v>2.817640543</v>
      </c>
      <c r="AB61" s="33">
        <f t="shared" si="3"/>
        <v>93.028929240531582</v>
      </c>
      <c r="AC61" s="38">
        <v>8.0000004000000003E-3</v>
      </c>
      <c r="AD61" s="38">
        <v>8.1000002000000005E-3</v>
      </c>
      <c r="AE61" s="37">
        <v>98.76543427</v>
      </c>
      <c r="AF61" s="38">
        <v>0.30520129200000001</v>
      </c>
      <c r="AG61" s="38">
        <v>0.28747457269999999</v>
      </c>
      <c r="AH61" s="36">
        <v>2.630099773</v>
      </c>
      <c r="AI61" s="36">
        <v>3.0926496979999998</v>
      </c>
      <c r="AJ61" s="33">
        <f t="shared" si="4"/>
        <v>85.043572012079863</v>
      </c>
      <c r="AK61" s="38">
        <v>9.2999999999999992E-3</v>
      </c>
      <c r="AL61" s="38">
        <v>1.0300000199999999E-2</v>
      </c>
      <c r="AM61" s="37">
        <v>90.291259769999996</v>
      </c>
      <c r="AN61" s="38">
        <v>0.35359877350000002</v>
      </c>
      <c r="AO61" s="38">
        <v>0.33304771779999998</v>
      </c>
      <c r="AP61" s="36">
        <v>1.0618344550000001</v>
      </c>
      <c r="AQ61" s="36">
        <v>1.4769331219999999</v>
      </c>
      <c r="AR61" s="33">
        <f t="shared" si="5"/>
        <v>71.894552243645876</v>
      </c>
      <c r="AS61" s="16">
        <v>5.1999999999999998E-3</v>
      </c>
      <c r="AT61" s="16">
        <v>6.5000001000000002E-3</v>
      </c>
      <c r="AU61" s="9">
        <v>80</v>
      </c>
      <c r="AV61" s="16">
        <v>0.48971849680000001</v>
      </c>
      <c r="AW61" s="16">
        <v>0.44010117650000002</v>
      </c>
    </row>
    <row r="62" spans="1:49" x14ac:dyDescent="0.25">
      <c r="A62" s="31" t="s">
        <v>69</v>
      </c>
      <c r="B62" s="32">
        <v>8.3992831399999995E-2</v>
      </c>
      <c r="C62" s="32">
        <v>6.6437505199999997E-2</v>
      </c>
      <c r="D62" s="33" t="str">
        <f t="shared" si="0"/>
        <v>NA</v>
      </c>
      <c r="E62" s="34">
        <v>4.0000000000000002E-4</v>
      </c>
      <c r="F62" s="34">
        <v>2.9999999999999997E-4</v>
      </c>
      <c r="G62" s="33" t="s">
        <v>174</v>
      </c>
      <c r="H62" s="34">
        <v>0.47623109819999998</v>
      </c>
      <c r="I62" s="34">
        <v>0.45155215259999998</v>
      </c>
      <c r="J62" s="32">
        <v>9.9942296700000002E-2</v>
      </c>
      <c r="K62" s="32">
        <v>6.2902733700000005E-2</v>
      </c>
      <c r="L62" s="33" t="str">
        <f t="shared" si="1"/>
        <v>NA</v>
      </c>
      <c r="M62" s="34">
        <v>5.0000000000000001E-4</v>
      </c>
      <c r="N62" s="34">
        <v>2.9999999999999997E-4</v>
      </c>
      <c r="O62" s="33" t="s">
        <v>174</v>
      </c>
      <c r="P62" s="34">
        <v>0.50028866530000005</v>
      </c>
      <c r="Q62" s="34">
        <v>0.4769268036</v>
      </c>
      <c r="R62" s="32">
        <v>7.6361604E-2</v>
      </c>
      <c r="S62" s="32">
        <v>5.9660907800000003E-2</v>
      </c>
      <c r="T62" s="33" t="str">
        <f t="shared" si="2"/>
        <v>NA</v>
      </c>
      <c r="U62" s="34">
        <v>4.0000000000000002E-4</v>
      </c>
      <c r="V62" s="34">
        <v>2.9999999999999997E-4</v>
      </c>
      <c r="W62" s="33" t="s">
        <v>174</v>
      </c>
      <c r="X62" s="34">
        <v>0.52382349969999997</v>
      </c>
      <c r="Y62" s="34">
        <v>0.50284183029999996</v>
      </c>
      <c r="Z62" s="32">
        <v>3.6573156699999998E-2</v>
      </c>
      <c r="AA62" s="32">
        <v>1.88904181E-2</v>
      </c>
      <c r="AB62" s="33" t="str">
        <f t="shared" si="3"/>
        <v>NA</v>
      </c>
      <c r="AC62" s="34">
        <v>2.0000000000000001E-4</v>
      </c>
      <c r="AD62" s="34">
        <v>1E-4</v>
      </c>
      <c r="AE62" s="33" t="s">
        <v>174</v>
      </c>
      <c r="AF62" s="34">
        <v>0.54684919119999997</v>
      </c>
      <c r="AG62" s="34">
        <v>0.52936887740000005</v>
      </c>
      <c r="AH62" s="32" t="s">
        <v>184</v>
      </c>
      <c r="AI62" s="32" t="s">
        <v>184</v>
      </c>
      <c r="AJ62" s="33" t="str">
        <f t="shared" si="4"/>
        <v>-</v>
      </c>
      <c r="AK62" s="34" t="s">
        <v>184</v>
      </c>
      <c r="AL62" s="34" t="s">
        <v>184</v>
      </c>
      <c r="AM62" s="33" t="s">
        <v>184</v>
      </c>
      <c r="AN62" s="34">
        <v>0.75047749279999998</v>
      </c>
      <c r="AO62" s="34">
        <v>0.77064192300000001</v>
      </c>
      <c r="AP62" s="32" t="s">
        <v>184</v>
      </c>
      <c r="AQ62" s="32" t="s">
        <v>184</v>
      </c>
      <c r="AR62" s="33" t="str">
        <f t="shared" si="5"/>
        <v>-</v>
      </c>
      <c r="AS62" s="17" t="s">
        <v>184</v>
      </c>
      <c r="AT62" s="17" t="s">
        <v>184</v>
      </c>
      <c r="AU62" s="12" t="s">
        <v>184</v>
      </c>
      <c r="AV62" s="17">
        <v>1.46437788</v>
      </c>
      <c r="AW62" s="17">
        <v>1.4304653409999999</v>
      </c>
    </row>
    <row r="63" spans="1:49" x14ac:dyDescent="0.25">
      <c r="A63" s="31" t="s">
        <v>321</v>
      </c>
      <c r="B63" s="32">
        <v>0.22504761819999999</v>
      </c>
      <c r="C63" s="32">
        <v>0.44794315099999998</v>
      </c>
      <c r="D63" s="33" t="str">
        <f t="shared" si="0"/>
        <v>NA</v>
      </c>
      <c r="E63" s="34">
        <v>5.9999999999999995E-4</v>
      </c>
      <c r="F63" s="34">
        <v>1E-3</v>
      </c>
      <c r="G63" s="33" t="s">
        <v>174</v>
      </c>
      <c r="H63" s="34">
        <v>0.2666102648</v>
      </c>
      <c r="I63" s="34">
        <v>0.22324261070000001</v>
      </c>
      <c r="J63" s="32">
        <v>0.2251841128</v>
      </c>
      <c r="K63" s="32">
        <v>0.49278131130000002</v>
      </c>
      <c r="L63" s="33" t="str">
        <f t="shared" si="1"/>
        <v>NA</v>
      </c>
      <c r="M63" s="34">
        <v>5.9999999999999995E-4</v>
      </c>
      <c r="N63" s="34">
        <v>1.1000000000000001E-3</v>
      </c>
      <c r="O63" s="33" t="s">
        <v>174</v>
      </c>
      <c r="P63" s="34">
        <v>0.266448617</v>
      </c>
      <c r="Q63" s="34">
        <v>0.2232227474</v>
      </c>
      <c r="R63" s="32">
        <v>0.4130991101</v>
      </c>
      <c r="S63" s="32">
        <v>0.71695399280000005</v>
      </c>
      <c r="T63" s="33" t="str">
        <f t="shared" si="2"/>
        <v>NA</v>
      </c>
      <c r="U63" s="34">
        <v>1.1000000000000001E-3</v>
      </c>
      <c r="V63" s="34">
        <v>1.6000000000000001E-3</v>
      </c>
      <c r="W63" s="33" t="s">
        <v>174</v>
      </c>
      <c r="X63" s="34">
        <v>0.26627990600000001</v>
      </c>
      <c r="Y63" s="34">
        <v>0.2231663465</v>
      </c>
      <c r="Z63" s="32">
        <v>0.22519671920000001</v>
      </c>
      <c r="AA63" s="32">
        <v>0.53739285469999998</v>
      </c>
      <c r="AB63" s="33" t="str">
        <f t="shared" si="3"/>
        <v>NA</v>
      </c>
      <c r="AC63" s="34">
        <v>5.9999999999999995E-4</v>
      </c>
      <c r="AD63" s="34">
        <v>1.2000000999999999E-3</v>
      </c>
      <c r="AE63" s="33" t="s">
        <v>174</v>
      </c>
      <c r="AF63" s="34">
        <v>0.26643371580000003</v>
      </c>
      <c r="AG63" s="34">
        <v>0.22330032289999999</v>
      </c>
      <c r="AH63" s="32">
        <v>0.14587990940000001</v>
      </c>
      <c r="AI63" s="32">
        <v>0.61215794089999997</v>
      </c>
      <c r="AJ63" s="33" t="str">
        <f t="shared" si="4"/>
        <v>NA</v>
      </c>
      <c r="AK63" s="34">
        <v>4.0000000000000002E-4</v>
      </c>
      <c r="AL63" s="34">
        <v>1.4E-3</v>
      </c>
      <c r="AM63" s="33" t="s">
        <v>174</v>
      </c>
      <c r="AN63" s="34">
        <v>0.27419814469999998</v>
      </c>
      <c r="AO63" s="34">
        <v>0.22869913280000001</v>
      </c>
      <c r="AP63" s="32" t="s">
        <v>184</v>
      </c>
      <c r="AQ63" s="32">
        <v>7.6624698899999996E-2</v>
      </c>
      <c r="AR63" s="33" t="str">
        <f t="shared" si="5"/>
        <v>-</v>
      </c>
      <c r="AS63" s="17" t="s">
        <v>184</v>
      </c>
      <c r="AT63" s="17">
        <v>2.0000000000000001E-4</v>
      </c>
      <c r="AU63" s="12" t="s">
        <v>174</v>
      </c>
      <c r="AV63" s="17">
        <v>0.31060987709999999</v>
      </c>
      <c r="AW63" s="17">
        <v>0.26101243499999999</v>
      </c>
    </row>
    <row r="64" spans="1:49" x14ac:dyDescent="0.25">
      <c r="A64" s="35" t="s">
        <v>71</v>
      </c>
      <c r="B64" s="36">
        <v>1.9831994770000001</v>
      </c>
      <c r="C64" s="36">
        <v>2.0089440349999999</v>
      </c>
      <c r="D64" s="33">
        <f t="shared" si="0"/>
        <v>98.718502977112564</v>
      </c>
      <c r="E64" s="38">
        <v>8.9999995999999992E-3</v>
      </c>
      <c r="F64" s="38">
        <v>7.0000002000000002E-3</v>
      </c>
      <c r="G64" s="37">
        <v>128.57142640000001</v>
      </c>
      <c r="H64" s="38">
        <v>0.45381215209999998</v>
      </c>
      <c r="I64" s="38">
        <v>0.34844174979999998</v>
      </c>
      <c r="J64" s="36">
        <v>1.9045091869999999</v>
      </c>
      <c r="K64" s="36">
        <v>1.9265960449999999</v>
      </c>
      <c r="L64" s="33">
        <f t="shared" si="1"/>
        <v>98.853581265397025</v>
      </c>
      <c r="M64" s="38">
        <v>8.9999995999999992E-3</v>
      </c>
      <c r="N64" s="38">
        <v>7.0000002000000002E-3</v>
      </c>
      <c r="O64" s="37">
        <v>128.57142640000001</v>
      </c>
      <c r="P64" s="38">
        <v>0.47256270049999999</v>
      </c>
      <c r="Q64" s="38">
        <v>0.3633351326</v>
      </c>
      <c r="R64" s="36">
        <v>2.8546972269999999</v>
      </c>
      <c r="S64" s="36">
        <v>2.6499078269999998</v>
      </c>
      <c r="T64" s="33">
        <f t="shared" si="2"/>
        <v>107.72817069006679</v>
      </c>
      <c r="U64" s="38">
        <v>1.40000004E-2</v>
      </c>
      <c r="V64" s="38">
        <v>9.9999997999999993E-3</v>
      </c>
      <c r="W64" s="37">
        <v>140</v>
      </c>
      <c r="X64" s="38">
        <v>0.49041977520000002</v>
      </c>
      <c r="Y64" s="38">
        <v>0.37737160920000001</v>
      </c>
      <c r="Z64" s="36">
        <v>1.7743132109999999</v>
      </c>
      <c r="AA64" s="36">
        <v>1.7929825779999999</v>
      </c>
      <c r="AB64" s="33">
        <f t="shared" si="3"/>
        <v>98.958753574681978</v>
      </c>
      <c r="AC64" s="38">
        <v>8.9999995999999992E-3</v>
      </c>
      <c r="AD64" s="38">
        <v>7.0000002000000002E-3</v>
      </c>
      <c r="AE64" s="37">
        <v>128.57142640000001</v>
      </c>
      <c r="AF64" s="38">
        <v>0.50723850729999997</v>
      </c>
      <c r="AG64" s="38">
        <v>0.39041092989999998</v>
      </c>
      <c r="AH64" s="36">
        <v>3.1837136749999999</v>
      </c>
      <c r="AI64" s="36">
        <v>2.9148757459999999</v>
      </c>
      <c r="AJ64" s="33">
        <f t="shared" si="4"/>
        <v>109.22296359866861</v>
      </c>
      <c r="AK64" s="38">
        <v>1.9999999599999999E-2</v>
      </c>
      <c r="AL64" s="38">
        <v>1.40000004E-2</v>
      </c>
      <c r="AM64" s="37">
        <v>142.85713200000001</v>
      </c>
      <c r="AN64" s="38">
        <v>0.6281971931</v>
      </c>
      <c r="AO64" s="38">
        <v>0.4802949131</v>
      </c>
      <c r="AP64" s="36">
        <v>1.0773861410000001</v>
      </c>
      <c r="AQ64" s="36">
        <v>0.37891864780000001</v>
      </c>
      <c r="AR64" s="33" t="str">
        <f t="shared" si="5"/>
        <v>NA</v>
      </c>
      <c r="AS64" s="16">
        <v>1.09999999E-2</v>
      </c>
      <c r="AT64" s="16">
        <v>3.0000000000000001E-3</v>
      </c>
      <c r="AU64" s="9">
        <v>366.66665649999999</v>
      </c>
      <c r="AV64" s="16">
        <v>1.020989656</v>
      </c>
      <c r="AW64" s="16">
        <v>0.79172670840000003</v>
      </c>
    </row>
    <row r="65" spans="1:49" x14ac:dyDescent="0.25">
      <c r="A65" s="31" t="s">
        <v>72</v>
      </c>
      <c r="B65" s="32">
        <v>18.894184110000001</v>
      </c>
      <c r="C65" s="32">
        <v>14.317253109999999</v>
      </c>
      <c r="D65" s="33">
        <f t="shared" si="0"/>
        <v>131.96794081123849</v>
      </c>
      <c r="E65" s="34">
        <v>7.1000002300000004E-2</v>
      </c>
      <c r="F65" s="34">
        <v>4.6000000100000001E-2</v>
      </c>
      <c r="G65" s="33">
        <v>154.3478241</v>
      </c>
      <c r="H65" s="34">
        <v>0.37577700609999998</v>
      </c>
      <c r="I65" s="34">
        <v>0.32129070160000001</v>
      </c>
      <c r="J65" s="32">
        <v>18.479728699999999</v>
      </c>
      <c r="K65" s="32">
        <v>14.11809731</v>
      </c>
      <c r="L65" s="33">
        <f t="shared" si="1"/>
        <v>130.89390371966491</v>
      </c>
      <c r="M65" s="34">
        <v>7.1999996900000002E-2</v>
      </c>
      <c r="N65" s="34">
        <v>4.69999984E-2</v>
      </c>
      <c r="O65" s="33">
        <v>153.19148250000001</v>
      </c>
      <c r="P65" s="34">
        <v>0.38961613179999999</v>
      </c>
      <c r="Q65" s="34">
        <v>0.33290606740000001</v>
      </c>
      <c r="R65" s="32">
        <v>18.318861009999999</v>
      </c>
      <c r="S65" s="32">
        <v>13.920256609999999</v>
      </c>
      <c r="T65" s="33">
        <f t="shared" si="2"/>
        <v>131.59858703208204</v>
      </c>
      <c r="U65" s="34">
        <v>7.4000000999999996E-2</v>
      </c>
      <c r="V65" s="34">
        <v>4.8000000399999999E-2</v>
      </c>
      <c r="W65" s="33">
        <v>154.16667179999999</v>
      </c>
      <c r="X65" s="34">
        <v>0.40395525100000002</v>
      </c>
      <c r="Y65" s="34">
        <v>0.34482124450000001</v>
      </c>
      <c r="Z65" s="32">
        <v>15.755842210000001</v>
      </c>
      <c r="AA65" s="32">
        <v>11.760321619999999</v>
      </c>
      <c r="AB65" s="33">
        <f t="shared" si="3"/>
        <v>133.97458606238357</v>
      </c>
      <c r="AC65" s="34">
        <v>6.5999999599999998E-2</v>
      </c>
      <c r="AD65" s="34">
        <v>4.1999999400000002E-2</v>
      </c>
      <c r="AE65" s="33">
        <v>157.14285280000001</v>
      </c>
      <c r="AF65" s="34">
        <v>0.41889223460000002</v>
      </c>
      <c r="AG65" s="34">
        <v>0.35713309049999997</v>
      </c>
      <c r="AH65" s="32">
        <v>4.4415073390000002</v>
      </c>
      <c r="AI65" s="32">
        <v>2.7549149989999999</v>
      </c>
      <c r="AJ65" s="33">
        <f t="shared" si="4"/>
        <v>161.22121156595441</v>
      </c>
      <c r="AK65" s="34">
        <v>2.50000004E-2</v>
      </c>
      <c r="AL65" s="34">
        <v>1.30000003E-2</v>
      </c>
      <c r="AM65" s="33">
        <v>192.3076935</v>
      </c>
      <c r="AN65" s="34">
        <v>0.56287193300000005</v>
      </c>
      <c r="AO65" s="34">
        <v>0.471883893</v>
      </c>
      <c r="AP65" s="32" t="s">
        <v>184</v>
      </c>
      <c r="AQ65" s="32" t="s">
        <v>184</v>
      </c>
      <c r="AR65" s="33" t="str">
        <f t="shared" si="5"/>
        <v>-</v>
      </c>
      <c r="AS65" s="17" t="s">
        <v>184</v>
      </c>
      <c r="AT65" s="17" t="s">
        <v>184</v>
      </c>
      <c r="AU65" s="12" t="s">
        <v>184</v>
      </c>
      <c r="AV65" s="17">
        <v>1.15493834</v>
      </c>
      <c r="AW65" s="17">
        <v>0.9936003685</v>
      </c>
    </row>
    <row r="66" spans="1:49" x14ac:dyDescent="0.25">
      <c r="A66" s="35" t="s">
        <v>74</v>
      </c>
      <c r="B66" s="36">
        <v>30.76756859</v>
      </c>
      <c r="C66" s="36">
        <v>30.386943819999999</v>
      </c>
      <c r="D66" s="33">
        <f t="shared" si="0"/>
        <v>101.25259312767571</v>
      </c>
      <c r="E66" s="38">
        <v>3.5999998499999998E-2</v>
      </c>
      <c r="F66" s="38">
        <v>1.9999999599999999E-2</v>
      </c>
      <c r="G66" s="37">
        <v>180</v>
      </c>
      <c r="H66" s="38">
        <v>0.1170063168</v>
      </c>
      <c r="I66" s="38">
        <v>6.5817743499999998E-2</v>
      </c>
      <c r="J66" s="36">
        <v>31.57535172</v>
      </c>
      <c r="K66" s="36">
        <v>31.148630140000002</v>
      </c>
      <c r="L66" s="33">
        <f t="shared" si="1"/>
        <v>101.36995295806611</v>
      </c>
      <c r="M66" s="38">
        <v>3.7000000499999998E-2</v>
      </c>
      <c r="N66" s="38">
        <v>1.9999999599999999E-2</v>
      </c>
      <c r="O66" s="37">
        <v>185</v>
      </c>
      <c r="P66" s="38">
        <v>0.1171800122</v>
      </c>
      <c r="Q66" s="38">
        <v>6.4208276600000003E-2</v>
      </c>
      <c r="R66" s="36">
        <v>34.081527710000003</v>
      </c>
      <c r="S66" s="36">
        <v>31.826354980000001</v>
      </c>
      <c r="T66" s="33">
        <f t="shared" si="2"/>
        <v>107.08586557089926</v>
      </c>
      <c r="U66" s="38">
        <v>3.9999999100000003E-2</v>
      </c>
      <c r="V66" s="38">
        <v>1.9999999599999999E-2</v>
      </c>
      <c r="W66" s="37">
        <v>200</v>
      </c>
      <c r="X66" s="38">
        <v>0.1173656285</v>
      </c>
      <c r="Y66" s="38">
        <v>6.2840998199999998E-2</v>
      </c>
      <c r="Z66" s="36">
        <v>32.318588259999999</v>
      </c>
      <c r="AA66" s="36">
        <v>30.76198196</v>
      </c>
      <c r="AB66" s="33">
        <f t="shared" si="3"/>
        <v>105.0601625799796</v>
      </c>
      <c r="AC66" s="38">
        <v>3.7999998799999997E-2</v>
      </c>
      <c r="AD66" s="38">
        <v>1.8999999399999998E-2</v>
      </c>
      <c r="AE66" s="37">
        <v>200</v>
      </c>
      <c r="AF66" s="38">
        <v>0.1175794005</v>
      </c>
      <c r="AG66" s="38">
        <v>6.1764549500000002E-2</v>
      </c>
      <c r="AH66" s="36">
        <v>36.395824429999998</v>
      </c>
      <c r="AI66" s="36">
        <v>36.500400540000001</v>
      </c>
      <c r="AJ66" s="33">
        <f t="shared" si="4"/>
        <v>99.713493253627718</v>
      </c>
      <c r="AK66" s="38">
        <v>4.3999999800000002E-2</v>
      </c>
      <c r="AL66" s="38">
        <v>2.40000002E-2</v>
      </c>
      <c r="AM66" s="37">
        <v>183.33332820000001</v>
      </c>
      <c r="AN66" s="38">
        <v>0.1208929867</v>
      </c>
      <c r="AO66" s="38">
        <v>6.5752699999999997E-2</v>
      </c>
      <c r="AP66" s="36">
        <v>28.360881809999999</v>
      </c>
      <c r="AQ66" s="36">
        <v>28.411148069999999</v>
      </c>
      <c r="AR66" s="33">
        <f t="shared" si="5"/>
        <v>99.823075576262681</v>
      </c>
      <c r="AS66" s="16">
        <v>6.5999999599999998E-2</v>
      </c>
      <c r="AT66" s="16">
        <v>4.69999984E-2</v>
      </c>
      <c r="AU66" s="9">
        <v>140.42553710000001</v>
      </c>
      <c r="AV66" s="16">
        <v>0.2327149063</v>
      </c>
      <c r="AW66" s="16">
        <v>0.16542801260000001</v>
      </c>
    </row>
    <row r="67" spans="1:49" x14ac:dyDescent="0.25">
      <c r="A67" s="31" t="s">
        <v>75</v>
      </c>
      <c r="B67" s="32">
        <v>51.463569640000003</v>
      </c>
      <c r="C67" s="32">
        <v>42.4822731</v>
      </c>
      <c r="D67" s="33">
        <f t="shared" si="0"/>
        <v>121.14128054979243</v>
      </c>
      <c r="E67" s="34">
        <v>0.1019999981</v>
      </c>
      <c r="F67" s="34">
        <v>7.5999997599999994E-2</v>
      </c>
      <c r="G67" s="33">
        <v>134.21052549999999</v>
      </c>
      <c r="H67" s="34">
        <v>0.19819845259999999</v>
      </c>
      <c r="I67" s="34">
        <v>0.17889815570000001</v>
      </c>
      <c r="J67" s="32">
        <v>54.092849729999998</v>
      </c>
      <c r="K67" s="32">
        <v>45.102638239999997</v>
      </c>
      <c r="L67" s="33">
        <f t="shared" si="1"/>
        <v>119.93278406944027</v>
      </c>
      <c r="M67" s="34">
        <v>0.11100000140000001</v>
      </c>
      <c r="N67" s="34">
        <v>8.3999998899999997E-2</v>
      </c>
      <c r="O67" s="33">
        <v>132.14286799999999</v>
      </c>
      <c r="P67" s="34">
        <v>0.2052027136</v>
      </c>
      <c r="Q67" s="34">
        <v>0.1862418652</v>
      </c>
      <c r="R67" s="32">
        <v>56.024288179999999</v>
      </c>
      <c r="S67" s="32">
        <v>46.951786040000002</v>
      </c>
      <c r="T67" s="33">
        <f t="shared" si="2"/>
        <v>119.3230181537094</v>
      </c>
      <c r="U67" s="34">
        <v>0.1190000027</v>
      </c>
      <c r="V67" s="34">
        <v>9.0999998200000001E-2</v>
      </c>
      <c r="W67" s="33">
        <v>130.7692413</v>
      </c>
      <c r="X67" s="34">
        <v>0.21240788699999999</v>
      </c>
      <c r="Y67" s="34">
        <v>0.1938158572</v>
      </c>
      <c r="Z67" s="32">
        <v>56.406169890000001</v>
      </c>
      <c r="AA67" s="32">
        <v>47.108398440000002</v>
      </c>
      <c r="AB67" s="33">
        <f t="shared" si="3"/>
        <v>119.73697208543861</v>
      </c>
      <c r="AC67" s="34">
        <v>0.123999998</v>
      </c>
      <c r="AD67" s="34">
        <v>9.4999998799999999E-2</v>
      </c>
      <c r="AE67" s="33">
        <v>130.5263214</v>
      </c>
      <c r="AF67" s="34">
        <v>0.21983410419999999</v>
      </c>
      <c r="AG67" s="34">
        <v>0.20166255529999999</v>
      </c>
      <c r="AH67" s="32">
        <v>81.185981749999996</v>
      </c>
      <c r="AI67" s="32">
        <v>72.521171570000007</v>
      </c>
      <c r="AJ67" s="33">
        <f t="shared" si="4"/>
        <v>111.94797325031685</v>
      </c>
      <c r="AK67" s="34">
        <v>0.23600000139999999</v>
      </c>
      <c r="AL67" s="34">
        <v>0.20100000500000001</v>
      </c>
      <c r="AM67" s="33">
        <v>117.41293330000001</v>
      </c>
      <c r="AN67" s="34">
        <v>0.29069057110000002</v>
      </c>
      <c r="AO67" s="34">
        <v>0.2771604359</v>
      </c>
      <c r="AP67" s="32">
        <v>25.17686462</v>
      </c>
      <c r="AQ67" s="32">
        <v>20.232374190000002</v>
      </c>
      <c r="AR67" s="33">
        <f t="shared" si="5"/>
        <v>124.43850822235115</v>
      </c>
      <c r="AS67" s="17">
        <v>0.1439999938</v>
      </c>
      <c r="AT67" s="17">
        <v>0.1150000021</v>
      </c>
      <c r="AU67" s="12">
        <v>125.21738430000001</v>
      </c>
      <c r="AV67" s="17">
        <v>0.5719536543</v>
      </c>
      <c r="AW67" s="17">
        <v>0.56839597230000005</v>
      </c>
    </row>
    <row r="68" spans="1:49" x14ac:dyDescent="0.25">
      <c r="A68" s="35" t="s">
        <v>77</v>
      </c>
      <c r="B68" s="36">
        <v>0.2346132249</v>
      </c>
      <c r="C68" s="36">
        <v>0.1883089989</v>
      </c>
      <c r="D68" s="33" t="str">
        <f t="shared" si="0"/>
        <v>NA</v>
      </c>
      <c r="E68" s="38">
        <v>1.4E-3</v>
      </c>
      <c r="F68" s="38">
        <v>6.9999999999999999E-4</v>
      </c>
      <c r="G68" s="37" t="s">
        <v>174</v>
      </c>
      <c r="H68" s="38">
        <v>0.59672677519999995</v>
      </c>
      <c r="I68" s="38">
        <v>0.37172946330000001</v>
      </c>
      <c r="J68" s="36">
        <v>0.18339523669999999</v>
      </c>
      <c r="K68" s="36">
        <v>0.13323828579999999</v>
      </c>
      <c r="L68" s="33" t="str">
        <f t="shared" si="1"/>
        <v>NA</v>
      </c>
      <c r="M68" s="38">
        <v>1.1000000000000001E-3</v>
      </c>
      <c r="N68" s="38">
        <v>5.0000000000000001E-4</v>
      </c>
      <c r="O68" s="37" t="s">
        <v>174</v>
      </c>
      <c r="P68" s="38">
        <v>0.59979748730000004</v>
      </c>
      <c r="Q68" s="38">
        <v>0.3752675056</v>
      </c>
      <c r="R68" s="36">
        <v>0.26617088909999997</v>
      </c>
      <c r="S68" s="36">
        <v>0.21188072860000001</v>
      </c>
      <c r="T68" s="33" t="str">
        <f t="shared" si="2"/>
        <v>NA</v>
      </c>
      <c r="U68" s="38">
        <v>1.6000000000000001E-3</v>
      </c>
      <c r="V68" s="38">
        <v>8.0000000000000004E-4</v>
      </c>
      <c r="W68" s="37" t="s">
        <v>174</v>
      </c>
      <c r="X68" s="38">
        <v>0.6011175513</v>
      </c>
      <c r="Y68" s="38">
        <v>0.37757089729999999</v>
      </c>
      <c r="Z68" s="36">
        <v>0.1494130343</v>
      </c>
      <c r="AA68" s="36">
        <v>0.1053803638</v>
      </c>
      <c r="AB68" s="33" t="str">
        <f t="shared" si="3"/>
        <v>NA</v>
      </c>
      <c r="AC68" s="38">
        <v>8.9999999999999998E-4</v>
      </c>
      <c r="AD68" s="38">
        <v>4.0000000000000002E-4</v>
      </c>
      <c r="AE68" s="37" t="s">
        <v>174</v>
      </c>
      <c r="AF68" s="38">
        <v>0.6023570895</v>
      </c>
      <c r="AG68" s="38">
        <v>0.37957733869999999</v>
      </c>
      <c r="AH68" s="36">
        <v>8.2750879200000002E-2</v>
      </c>
      <c r="AI68" s="36">
        <v>2.5933649400000001E-2</v>
      </c>
      <c r="AJ68" s="33" t="str">
        <f t="shared" si="4"/>
        <v>NA</v>
      </c>
      <c r="AK68" s="38">
        <v>5.0000000000000001E-4</v>
      </c>
      <c r="AL68" s="38">
        <v>1E-4</v>
      </c>
      <c r="AM68" s="37" t="s">
        <v>174</v>
      </c>
      <c r="AN68" s="38">
        <v>0.60422319170000005</v>
      </c>
      <c r="AO68" s="38">
        <v>0.3855994344</v>
      </c>
      <c r="AP68" s="36" t="s">
        <v>184</v>
      </c>
      <c r="AQ68" s="36" t="s">
        <v>184</v>
      </c>
      <c r="AR68" s="33" t="str">
        <f t="shared" si="5"/>
        <v>-</v>
      </c>
      <c r="AS68" s="16" t="s">
        <v>184</v>
      </c>
      <c r="AT68" s="16" t="s">
        <v>184</v>
      </c>
      <c r="AU68" s="9" t="s">
        <v>184</v>
      </c>
      <c r="AV68" s="16">
        <v>0.56213617319999998</v>
      </c>
      <c r="AW68" s="16">
        <v>0.38028126960000003</v>
      </c>
    </row>
    <row r="69" spans="1:49" x14ac:dyDescent="0.25">
      <c r="A69" s="31" t="s">
        <v>78</v>
      </c>
      <c r="B69" s="32">
        <v>54.976303100000003</v>
      </c>
      <c r="C69" s="32">
        <v>59.022254940000003</v>
      </c>
      <c r="D69" s="33">
        <f t="shared" si="0"/>
        <v>93.145040215571271</v>
      </c>
      <c r="E69" s="34">
        <v>0.56499999759999997</v>
      </c>
      <c r="F69" s="34">
        <v>0.54100000859999997</v>
      </c>
      <c r="G69" s="33">
        <v>104.4362259</v>
      </c>
      <c r="H69" s="34">
        <v>1.027715564</v>
      </c>
      <c r="I69" s="34">
        <v>0.91660338640000005</v>
      </c>
      <c r="J69" s="32">
        <v>55.049964899999999</v>
      </c>
      <c r="K69" s="32">
        <v>59.058761599999997</v>
      </c>
      <c r="L69" s="33">
        <f t="shared" si="1"/>
        <v>93.21218970497344</v>
      </c>
      <c r="M69" s="34">
        <v>0.58499997849999996</v>
      </c>
      <c r="N69" s="34">
        <v>0.56000000240000003</v>
      </c>
      <c r="O69" s="33">
        <v>104.46427919999999</v>
      </c>
      <c r="P69" s="34">
        <v>1.0626709459999999</v>
      </c>
      <c r="Q69" s="34">
        <v>0.94820815319999996</v>
      </c>
      <c r="R69" s="32">
        <v>55.5988884</v>
      </c>
      <c r="S69" s="32">
        <v>59.424507140000003</v>
      </c>
      <c r="T69" s="33">
        <f t="shared" si="2"/>
        <v>93.562220497702882</v>
      </c>
      <c r="U69" s="34">
        <v>0.61100000139999999</v>
      </c>
      <c r="V69" s="34">
        <v>0.58300000429999999</v>
      </c>
      <c r="W69" s="33">
        <v>104.80274199999999</v>
      </c>
      <c r="X69" s="34">
        <v>1.098942876</v>
      </c>
      <c r="Y69" s="34">
        <v>0.98107671740000002</v>
      </c>
      <c r="Z69" s="32">
        <v>53.848487849999998</v>
      </c>
      <c r="AA69" s="32">
        <v>57.713485720000001</v>
      </c>
      <c r="AB69" s="33">
        <f t="shared" si="3"/>
        <v>93.303128685120072</v>
      </c>
      <c r="AC69" s="34">
        <v>0.61199998860000004</v>
      </c>
      <c r="AD69" s="34">
        <v>0.58600002529999995</v>
      </c>
      <c r="AE69" s="33">
        <v>104.4368515</v>
      </c>
      <c r="AF69" s="34">
        <v>1.136522174</v>
      </c>
      <c r="AG69" s="34">
        <v>1.0153605939999999</v>
      </c>
      <c r="AH69" s="32">
        <v>55.915645599999998</v>
      </c>
      <c r="AI69" s="32">
        <v>59.291633609999998</v>
      </c>
      <c r="AJ69" s="33">
        <f t="shared" si="4"/>
        <v>94.306130891575549</v>
      </c>
      <c r="AK69" s="34">
        <v>0.83999997380000002</v>
      </c>
      <c r="AL69" s="34">
        <v>0.80199998620000001</v>
      </c>
      <c r="AM69" s="33">
        <v>104.73815159999999</v>
      </c>
      <c r="AN69" s="34">
        <v>1.50226295</v>
      </c>
      <c r="AO69" s="34">
        <v>1.3526359800000001</v>
      </c>
      <c r="AP69" s="32">
        <v>26.36782646</v>
      </c>
      <c r="AQ69" s="32">
        <v>28.138057709999998</v>
      </c>
      <c r="AR69" s="33">
        <f t="shared" si="5"/>
        <v>93.708765301981472</v>
      </c>
      <c r="AS69" s="17">
        <v>0.80599999430000002</v>
      </c>
      <c r="AT69" s="17">
        <v>0.77200001480000002</v>
      </c>
      <c r="AU69" s="12">
        <v>104.4041443</v>
      </c>
      <c r="AV69" s="17">
        <v>3.056755543</v>
      </c>
      <c r="AW69" s="17">
        <v>2.7436151500000001</v>
      </c>
    </row>
    <row r="70" spans="1:49" x14ac:dyDescent="0.25">
      <c r="A70" s="35" t="s">
        <v>79</v>
      </c>
      <c r="B70" s="36">
        <v>63.232505799999998</v>
      </c>
      <c r="C70" s="36">
        <v>61.307411190000003</v>
      </c>
      <c r="D70" s="33">
        <f t="shared" si="0"/>
        <v>103.14006834187445</v>
      </c>
      <c r="E70" s="38">
        <v>0.39800000190000001</v>
      </c>
      <c r="F70" s="38">
        <v>0.27099999790000001</v>
      </c>
      <c r="G70" s="37">
        <v>146.8634644</v>
      </c>
      <c r="H70" s="38">
        <v>0.62942308189999996</v>
      </c>
      <c r="I70" s="38">
        <v>0.44203466180000001</v>
      </c>
      <c r="J70" s="36">
        <v>61.97475815</v>
      </c>
      <c r="K70" s="36">
        <v>60.20640564</v>
      </c>
      <c r="L70" s="33">
        <f t="shared" si="1"/>
        <v>102.93715011085986</v>
      </c>
      <c r="M70" s="38">
        <v>0.40000000600000002</v>
      </c>
      <c r="N70" s="38">
        <v>0.27200001480000002</v>
      </c>
      <c r="O70" s="37">
        <v>147.05882260000001</v>
      </c>
      <c r="P70" s="38">
        <v>0.64542406799999996</v>
      </c>
      <c r="Q70" s="38">
        <v>0.45177915689999998</v>
      </c>
      <c r="R70" s="36">
        <v>61.885997770000003</v>
      </c>
      <c r="S70" s="36">
        <v>59.996330260000001</v>
      </c>
      <c r="T70" s="33">
        <f t="shared" si="2"/>
        <v>103.14963848923917</v>
      </c>
      <c r="U70" s="38">
        <v>0.40999999640000001</v>
      </c>
      <c r="V70" s="38">
        <v>0.27799999710000001</v>
      </c>
      <c r="W70" s="37">
        <v>147.48200990000001</v>
      </c>
      <c r="X70" s="38">
        <v>0.66250848770000004</v>
      </c>
      <c r="Y70" s="38">
        <v>0.46336168049999998</v>
      </c>
      <c r="Z70" s="36">
        <v>60.529697419999998</v>
      </c>
      <c r="AA70" s="36">
        <v>58.716621400000001</v>
      </c>
      <c r="AB70" s="33">
        <f t="shared" si="3"/>
        <v>103.08784118835557</v>
      </c>
      <c r="AC70" s="38">
        <v>0.41200000050000002</v>
      </c>
      <c r="AD70" s="38">
        <v>0.28000000120000001</v>
      </c>
      <c r="AE70" s="37">
        <v>147.14285280000001</v>
      </c>
      <c r="AF70" s="38">
        <v>0.68065762519999995</v>
      </c>
      <c r="AG70" s="38">
        <v>0.47686666249999998</v>
      </c>
      <c r="AH70" s="36">
        <v>55.337486269999999</v>
      </c>
      <c r="AI70" s="36">
        <v>54.07740021</v>
      </c>
      <c r="AJ70" s="33">
        <f t="shared" si="4"/>
        <v>102.33015280894917</v>
      </c>
      <c r="AK70" s="38">
        <v>0.4909999967</v>
      </c>
      <c r="AL70" s="38">
        <v>0.3630000055</v>
      </c>
      <c r="AM70" s="37">
        <v>135.26170350000001</v>
      </c>
      <c r="AN70" s="38">
        <v>0.8872827888</v>
      </c>
      <c r="AO70" s="38">
        <v>0.67126005889999996</v>
      </c>
      <c r="AP70" s="36">
        <v>12.013050079999999</v>
      </c>
      <c r="AQ70" s="36">
        <v>11.434539790000001</v>
      </c>
      <c r="AR70" s="33">
        <f t="shared" si="5"/>
        <v>105.059322899081</v>
      </c>
      <c r="AS70" s="16">
        <v>0.26100000740000001</v>
      </c>
      <c r="AT70" s="16">
        <v>0.20700000230000001</v>
      </c>
      <c r="AU70" s="9">
        <v>126.0869598</v>
      </c>
      <c r="AV70" s="16">
        <v>2.1726372239999998</v>
      </c>
      <c r="AW70" s="16">
        <v>1.8103045230000001</v>
      </c>
    </row>
    <row r="71" spans="1:49" x14ac:dyDescent="0.25">
      <c r="A71" s="31" t="s">
        <v>81</v>
      </c>
      <c r="B71" s="32">
        <v>4.3794727330000001</v>
      </c>
      <c r="C71" s="32">
        <v>4.0564494130000002</v>
      </c>
      <c r="D71" s="33">
        <f t="shared" si="0"/>
        <v>107.96320345977404</v>
      </c>
      <c r="E71" s="34">
        <v>1.1000000000000001E-3</v>
      </c>
      <c r="F71" s="34">
        <v>1.1000000000000001E-3</v>
      </c>
      <c r="G71" s="33">
        <v>100</v>
      </c>
      <c r="H71" s="34">
        <v>2.5117179399999998E-2</v>
      </c>
      <c r="I71" s="34">
        <v>2.71173101E-2</v>
      </c>
      <c r="J71" s="32">
        <v>3.773720264</v>
      </c>
      <c r="K71" s="32">
        <v>3.8388211729999999</v>
      </c>
      <c r="L71" s="33">
        <f t="shared" si="1"/>
        <v>98.304143223500972</v>
      </c>
      <c r="M71" s="34">
        <v>1E-3</v>
      </c>
      <c r="N71" s="34">
        <v>1.1000000000000001E-3</v>
      </c>
      <c r="O71" s="33">
        <v>90.90909576</v>
      </c>
      <c r="P71" s="34">
        <v>2.6499049699999999E-2</v>
      </c>
      <c r="Q71" s="34">
        <v>2.8654629399999999E-2</v>
      </c>
      <c r="R71" s="32">
        <v>5.3777260780000002</v>
      </c>
      <c r="S71" s="32">
        <v>5.623800278</v>
      </c>
      <c r="T71" s="33">
        <f t="shared" si="2"/>
        <v>95.624414313526955</v>
      </c>
      <c r="U71" s="34">
        <v>1.5E-3</v>
      </c>
      <c r="V71" s="34">
        <v>1.6999999999999999E-3</v>
      </c>
      <c r="W71" s="33">
        <v>88.23529053</v>
      </c>
      <c r="X71" s="34">
        <v>2.7892829899999999E-2</v>
      </c>
      <c r="Y71" s="34">
        <v>3.0228670700000002E-2</v>
      </c>
      <c r="Z71" s="32">
        <v>3.0690789220000001</v>
      </c>
      <c r="AA71" s="32">
        <v>2.823515177</v>
      </c>
      <c r="AB71" s="33">
        <f t="shared" si="3"/>
        <v>108.69709314829726</v>
      </c>
      <c r="AC71" s="34">
        <v>8.9999999999999998E-4</v>
      </c>
      <c r="AD71" s="34">
        <v>8.9999999999999998E-4</v>
      </c>
      <c r="AE71" s="33">
        <v>100</v>
      </c>
      <c r="AF71" s="34">
        <v>2.9324760700000001E-2</v>
      </c>
      <c r="AG71" s="34">
        <v>3.1875159600000001E-2</v>
      </c>
      <c r="AH71" s="32">
        <v>1.4413392540000001</v>
      </c>
      <c r="AI71" s="32">
        <v>1.249134183</v>
      </c>
      <c r="AJ71" s="33">
        <f t="shared" si="4"/>
        <v>115.38706358498558</v>
      </c>
      <c r="AK71" s="34">
        <v>5.9999999999999995E-4</v>
      </c>
      <c r="AL71" s="34">
        <v>5.9999999999999995E-4</v>
      </c>
      <c r="AM71" s="33">
        <v>100</v>
      </c>
      <c r="AN71" s="34">
        <v>4.1627951000000003E-2</v>
      </c>
      <c r="AO71" s="34">
        <v>4.8033271000000002E-2</v>
      </c>
      <c r="AP71" s="32">
        <v>0.1066135466</v>
      </c>
      <c r="AQ71" s="32" t="s">
        <v>184</v>
      </c>
      <c r="AR71" s="33" t="str">
        <f t="shared" si="5"/>
        <v>-</v>
      </c>
      <c r="AS71" s="17">
        <v>1E-4</v>
      </c>
      <c r="AT71" s="17" t="s">
        <v>184</v>
      </c>
      <c r="AU71" s="12" t="s">
        <v>185</v>
      </c>
      <c r="AV71" s="17">
        <v>9.3796707699999995E-2</v>
      </c>
      <c r="AW71" s="17">
        <v>0.13120989499999999</v>
      </c>
    </row>
    <row r="72" spans="1:49" x14ac:dyDescent="0.25">
      <c r="A72" s="35" t="s">
        <v>82</v>
      </c>
      <c r="B72" s="36">
        <v>46.26041412</v>
      </c>
      <c r="C72" s="36">
        <v>48.713768010000003</v>
      </c>
      <c r="D72" s="33">
        <f t="shared" si="0"/>
        <v>94.963736146429127</v>
      </c>
      <c r="E72" s="38">
        <v>0.29300001260000003</v>
      </c>
      <c r="F72" s="38">
        <v>0.2529999912</v>
      </c>
      <c r="G72" s="37">
        <v>115.8102875</v>
      </c>
      <c r="H72" s="38">
        <v>0.6333708763</v>
      </c>
      <c r="I72" s="38">
        <v>0.51936036350000003</v>
      </c>
      <c r="J72" s="36">
        <v>45.833919530000003</v>
      </c>
      <c r="K72" s="36">
        <v>48.026538850000001</v>
      </c>
      <c r="L72" s="33">
        <f t="shared" si="1"/>
        <v>95.434567277795836</v>
      </c>
      <c r="M72" s="38">
        <v>0.30000001189999997</v>
      </c>
      <c r="N72" s="38">
        <v>0.2590000033</v>
      </c>
      <c r="O72" s="37">
        <v>115.8301163</v>
      </c>
      <c r="P72" s="38">
        <v>0.65453708170000002</v>
      </c>
      <c r="Q72" s="38">
        <v>0.53928518299999995</v>
      </c>
      <c r="R72" s="36">
        <v>46.068553919999999</v>
      </c>
      <c r="S72" s="36">
        <v>48.489273070000003</v>
      </c>
      <c r="T72" s="33">
        <f t="shared" si="2"/>
        <v>95.007722333751204</v>
      </c>
      <c r="U72" s="38">
        <v>0.31200000639999997</v>
      </c>
      <c r="V72" s="38">
        <v>0.27200001480000002</v>
      </c>
      <c r="W72" s="37">
        <v>114.7058792</v>
      </c>
      <c r="X72" s="38">
        <v>0.67725157739999997</v>
      </c>
      <c r="Y72" s="38">
        <v>0.56094884869999995</v>
      </c>
      <c r="Z72" s="36">
        <v>45.035984040000002</v>
      </c>
      <c r="AA72" s="36">
        <v>47.391414640000001</v>
      </c>
      <c r="AB72" s="33">
        <f t="shared" si="3"/>
        <v>95.029836906341401</v>
      </c>
      <c r="AC72" s="38">
        <v>0.31600001449999998</v>
      </c>
      <c r="AD72" s="38">
        <v>0.27700001000000002</v>
      </c>
      <c r="AE72" s="37">
        <v>114.07942199999999</v>
      </c>
      <c r="AF72" s="38">
        <v>0.70166116950000001</v>
      </c>
      <c r="AG72" s="38">
        <v>0.58449405430000001</v>
      </c>
      <c r="AH72" s="36">
        <v>46.811088560000002</v>
      </c>
      <c r="AI72" s="36">
        <v>48.750152589999999</v>
      </c>
      <c r="AJ72" s="33">
        <f t="shared" si="4"/>
        <v>96.022445208924836</v>
      </c>
      <c r="AK72" s="38">
        <v>0.45399999619999998</v>
      </c>
      <c r="AL72" s="38">
        <v>0.41600000860000003</v>
      </c>
      <c r="AM72" s="37">
        <v>109.134613</v>
      </c>
      <c r="AN72" s="38">
        <v>0.96985566619999997</v>
      </c>
      <c r="AO72" s="38">
        <v>0.85333061219999995</v>
      </c>
      <c r="AP72" s="36">
        <v>16.430044169999999</v>
      </c>
      <c r="AQ72" s="36">
        <v>17.528974529999999</v>
      </c>
      <c r="AR72" s="33">
        <f t="shared" si="5"/>
        <v>93.730777815215404</v>
      </c>
      <c r="AS72" s="16">
        <v>0.35499998929999999</v>
      </c>
      <c r="AT72" s="16">
        <v>0.35899999739999999</v>
      </c>
      <c r="AU72" s="9">
        <v>98.885787960000002</v>
      </c>
      <c r="AV72" s="16">
        <v>2.1606757640000001</v>
      </c>
      <c r="AW72" s="16">
        <v>2.0480375290000001</v>
      </c>
    </row>
    <row r="73" spans="1:49" x14ac:dyDescent="0.25">
      <c r="A73" s="31" t="s">
        <v>83</v>
      </c>
      <c r="B73" s="32">
        <v>8.36369133</v>
      </c>
      <c r="C73" s="32">
        <v>7.5961933139999998</v>
      </c>
      <c r="D73" s="33">
        <f t="shared" si="0"/>
        <v>110.10371885330352</v>
      </c>
      <c r="E73" s="34">
        <v>1.6000000800000001E-2</v>
      </c>
      <c r="F73" s="34">
        <v>1.30000003E-2</v>
      </c>
      <c r="G73" s="33">
        <v>123.0769272</v>
      </c>
      <c r="H73" s="34">
        <v>0.19130308930000001</v>
      </c>
      <c r="I73" s="34">
        <v>0.17113834620000001</v>
      </c>
      <c r="J73" s="32">
        <v>9.5393896100000006</v>
      </c>
      <c r="K73" s="32">
        <v>8.8822164539999999</v>
      </c>
      <c r="L73" s="33">
        <f t="shared" si="1"/>
        <v>107.39875187013767</v>
      </c>
      <c r="M73" s="34">
        <v>1.8999999399999998E-2</v>
      </c>
      <c r="N73" s="34">
        <v>1.6000000800000001E-2</v>
      </c>
      <c r="O73" s="33">
        <v>118.7499924</v>
      </c>
      <c r="P73" s="34">
        <v>0.19917416569999999</v>
      </c>
      <c r="Q73" s="34">
        <v>0.1801352054</v>
      </c>
      <c r="R73" s="32">
        <v>13.024904250000001</v>
      </c>
      <c r="S73" s="32">
        <v>12.142042160000001</v>
      </c>
      <c r="T73" s="33">
        <f t="shared" si="2"/>
        <v>107.2711169864691</v>
      </c>
      <c r="U73" s="34">
        <v>2.7000000699999999E-2</v>
      </c>
      <c r="V73" s="34">
        <v>2.3E-2</v>
      </c>
      <c r="W73" s="33">
        <v>117.39130400000001</v>
      </c>
      <c r="X73" s="34">
        <v>0.20729519430000001</v>
      </c>
      <c r="Y73" s="34">
        <v>0.189424485</v>
      </c>
      <c r="Z73" s="32">
        <v>9.2716331479999994</v>
      </c>
      <c r="AA73" s="32">
        <v>8.5404891969999994</v>
      </c>
      <c r="AB73" s="33">
        <f t="shared" si="3"/>
        <v>108.56091418342673</v>
      </c>
      <c r="AC73" s="34">
        <v>1.9999999599999999E-2</v>
      </c>
      <c r="AD73" s="34">
        <v>1.7000000899999999E-2</v>
      </c>
      <c r="AE73" s="33">
        <v>117.647049</v>
      </c>
      <c r="AF73" s="34">
        <v>0.21571172769999999</v>
      </c>
      <c r="AG73" s="34">
        <v>0.1990518272</v>
      </c>
      <c r="AH73" s="32">
        <v>11.46306229</v>
      </c>
      <c r="AI73" s="32">
        <v>11.34213066</v>
      </c>
      <c r="AJ73" s="33">
        <f t="shared" si="4"/>
        <v>101.06621616013018</v>
      </c>
      <c r="AK73" s="34">
        <v>3.4000001799999999E-2</v>
      </c>
      <c r="AL73" s="34">
        <v>3.2999999799999999E-2</v>
      </c>
      <c r="AM73" s="33">
        <v>103.0303116</v>
      </c>
      <c r="AN73" s="34">
        <v>0.29660484190000003</v>
      </c>
      <c r="AO73" s="34">
        <v>0.2909506261</v>
      </c>
      <c r="AP73" s="32">
        <v>3.3870837690000002</v>
      </c>
      <c r="AQ73" s="32">
        <v>3.6368081569999999</v>
      </c>
      <c r="AR73" s="33">
        <f t="shared" si="5"/>
        <v>93.133418722696732</v>
      </c>
      <c r="AS73" s="17">
        <v>2.0999999700000001E-2</v>
      </c>
      <c r="AT73" s="17">
        <v>2.3E-2</v>
      </c>
      <c r="AU73" s="12">
        <v>91.304344180000001</v>
      </c>
      <c r="AV73" s="17">
        <v>0.62000238900000004</v>
      </c>
      <c r="AW73" s="17">
        <v>0.63242268560000003</v>
      </c>
    </row>
    <row r="74" spans="1:49" x14ac:dyDescent="0.25">
      <c r="A74" s="35" t="s">
        <v>84</v>
      </c>
      <c r="B74" s="36">
        <v>2.7741718290000001</v>
      </c>
      <c r="C74" s="36">
        <v>3.0757174489999999</v>
      </c>
      <c r="D74" s="33">
        <f t="shared" ref="D74:D120" si="6">IF(B74="-","-",IF(C74="-","-",IF(B74&lt;1,"NA",IF(C74&lt;1,"NA",B74/C74*100))))</f>
        <v>90.195925828686228</v>
      </c>
      <c r="E74" s="38">
        <v>0.27500000600000002</v>
      </c>
      <c r="F74" s="38">
        <v>0.2689999938</v>
      </c>
      <c r="G74" s="37">
        <v>102.23049159999999</v>
      </c>
      <c r="H74" s="38">
        <v>9.9128685000000001</v>
      </c>
      <c r="I74" s="38">
        <v>8.7459268570000006</v>
      </c>
      <c r="J74" s="36">
        <v>2.7575318809999998</v>
      </c>
      <c r="K74" s="36">
        <v>3.0409715180000001</v>
      </c>
      <c r="L74" s="33">
        <f t="shared" ref="L74:L120" si="7">IF(J74="-","-",IF(K74="-","-",IF(J74&lt;1,"NA",IF(K74&lt;1,"NA",J74/K74*100))))</f>
        <v>90.679306421573642</v>
      </c>
      <c r="M74" s="38">
        <v>0.28299999240000001</v>
      </c>
      <c r="N74" s="38">
        <v>0.27500000600000002</v>
      </c>
      <c r="O74" s="37">
        <v>102.90908810000001</v>
      </c>
      <c r="P74" s="38">
        <v>10.262801169999999</v>
      </c>
      <c r="Q74" s="38">
        <v>9.0431623460000008</v>
      </c>
      <c r="R74" s="36">
        <v>4.0386657709999998</v>
      </c>
      <c r="S74" s="36">
        <v>4.2910728450000004</v>
      </c>
      <c r="T74" s="33">
        <f t="shared" ref="T74:T120" si="8">IF(R74="-","-",IF(S74="-","-",IF(R74&lt;1,"NA",IF(S74&lt;1,"NA",R74/S74*100))))</f>
        <v>94.117856230427137</v>
      </c>
      <c r="U74" s="38">
        <v>0.42899999020000001</v>
      </c>
      <c r="V74" s="38">
        <v>0.40099999310000001</v>
      </c>
      <c r="W74" s="37">
        <v>106.9825439</v>
      </c>
      <c r="X74" s="38">
        <v>10.622320179999999</v>
      </c>
      <c r="Y74" s="38">
        <v>9.3449821469999996</v>
      </c>
      <c r="Z74" s="36">
        <v>3.0642919540000002</v>
      </c>
      <c r="AA74" s="36">
        <v>3.3548324109999998</v>
      </c>
      <c r="AB74" s="33">
        <f t="shared" ref="AB74:AB120" si="9">IF(Z74="-","-",IF(AA74="-","-",IF(Z74&lt;1,"NA",IF(AA74&lt;1,"NA",Z74/AA74*100))))</f>
        <v>91.339643195071076</v>
      </c>
      <c r="AC74" s="38">
        <v>0.33700001239999999</v>
      </c>
      <c r="AD74" s="38">
        <v>0.32400000099999998</v>
      </c>
      <c r="AE74" s="37">
        <v>104.01235200000001</v>
      </c>
      <c r="AF74" s="38">
        <v>10.99764729</v>
      </c>
      <c r="AG74" s="38">
        <v>9.6577110289999997</v>
      </c>
      <c r="AH74" s="36">
        <v>1.8686046599999999</v>
      </c>
      <c r="AI74" s="36">
        <v>2.3834726810000002</v>
      </c>
      <c r="AJ74" s="33">
        <f t="shared" ref="AJ74:AJ120" si="10">IF(AH74="-","-",IF(AI74="-","-",IF(AH74&lt;1,"NA",IF(AI74&lt;1,"NA",AH74/AI74*100))))</f>
        <v>78.398408964184796</v>
      </c>
      <c r="AK74" s="38">
        <v>0.28000000120000001</v>
      </c>
      <c r="AL74" s="38">
        <v>0.31099998950000002</v>
      </c>
      <c r="AM74" s="37">
        <v>90.032157900000001</v>
      </c>
      <c r="AN74" s="38">
        <v>14.98444271</v>
      </c>
      <c r="AO74" s="38">
        <v>13.048187260000001</v>
      </c>
      <c r="AP74" s="36">
        <v>0.84947043659999999</v>
      </c>
      <c r="AQ74" s="36">
        <v>1.367190838</v>
      </c>
      <c r="AR74" s="33" t="str">
        <f t="shared" ref="AR74:AR120" si="11">IF(AP74="-","-",IF(AQ74="-","-",IF(AP74&lt;1,"NA",IF(AQ74&lt;1,"NA",AP74/AQ74*100))))</f>
        <v>NA</v>
      </c>
      <c r="AS74" s="16">
        <v>0.20600000020000001</v>
      </c>
      <c r="AT74" s="16">
        <v>0.28799998760000001</v>
      </c>
      <c r="AU74" s="9">
        <v>71.52777863</v>
      </c>
      <c r="AV74" s="16">
        <v>24.250402449999999</v>
      </c>
      <c r="AW74" s="16">
        <v>21.065090179999999</v>
      </c>
    </row>
    <row r="75" spans="1:49" x14ac:dyDescent="0.25">
      <c r="A75" s="31" t="s">
        <v>85</v>
      </c>
      <c r="B75" s="32">
        <v>12.093141559999999</v>
      </c>
      <c r="C75" s="32">
        <v>11.54563046</v>
      </c>
      <c r="D75" s="33">
        <f t="shared" si="6"/>
        <v>104.7421498713029</v>
      </c>
      <c r="E75" s="34">
        <v>8.0000000000000004E-4</v>
      </c>
      <c r="F75" s="34">
        <v>6.9999999999999999E-4</v>
      </c>
      <c r="G75" s="33">
        <v>114.2857132</v>
      </c>
      <c r="H75" s="34">
        <v>6.6153202000000001E-3</v>
      </c>
      <c r="I75" s="34">
        <v>6.0629001999999996E-3</v>
      </c>
      <c r="J75" s="32">
        <v>14.930587770000001</v>
      </c>
      <c r="K75" s="32">
        <v>13.107577320000001</v>
      </c>
      <c r="L75" s="33">
        <f t="shared" si="7"/>
        <v>113.90806558293872</v>
      </c>
      <c r="M75" s="34">
        <v>1E-3</v>
      </c>
      <c r="N75" s="34">
        <v>8.0000000000000004E-4</v>
      </c>
      <c r="O75" s="33">
        <v>125.0000076</v>
      </c>
      <c r="P75" s="34">
        <v>6.6976598000000002E-3</v>
      </c>
      <c r="Q75" s="34">
        <v>6.1033401000000001E-3</v>
      </c>
      <c r="R75" s="32">
        <v>14.74054432</v>
      </c>
      <c r="S75" s="32">
        <v>13.06335735</v>
      </c>
      <c r="T75" s="33">
        <f t="shared" si="8"/>
        <v>112.83886618932613</v>
      </c>
      <c r="U75" s="34">
        <v>1E-3</v>
      </c>
      <c r="V75" s="34">
        <v>8.0000000000000004E-4</v>
      </c>
      <c r="W75" s="33">
        <v>125.0000076</v>
      </c>
      <c r="X75" s="34">
        <v>6.7840102000000001E-3</v>
      </c>
      <c r="Y75" s="34">
        <v>6.1240000999999997E-3</v>
      </c>
      <c r="Z75" s="32">
        <v>16.001489639999999</v>
      </c>
      <c r="AA75" s="32">
        <v>14.68392849</v>
      </c>
      <c r="AB75" s="33">
        <f t="shared" si="9"/>
        <v>108.97281099466862</v>
      </c>
      <c r="AC75" s="34">
        <v>1.1000000000000001E-3</v>
      </c>
      <c r="AD75" s="34">
        <v>8.9999999999999998E-4</v>
      </c>
      <c r="AE75" s="33">
        <v>122.2222214</v>
      </c>
      <c r="AF75" s="34">
        <v>6.8743601E-3</v>
      </c>
      <c r="AG75" s="34">
        <v>6.1291497999999998E-3</v>
      </c>
      <c r="AH75" s="32">
        <v>14.44197655</v>
      </c>
      <c r="AI75" s="32">
        <v>15.94797421</v>
      </c>
      <c r="AJ75" s="33">
        <f t="shared" si="10"/>
        <v>90.556809033114178</v>
      </c>
      <c r="AK75" s="34">
        <v>1E-3</v>
      </c>
      <c r="AL75" s="34">
        <v>8.9999999999999998E-4</v>
      </c>
      <c r="AM75" s="33">
        <v>111.1111145</v>
      </c>
      <c r="AN75" s="34">
        <v>6.9242599000000002E-3</v>
      </c>
      <c r="AO75" s="34">
        <v>5.6433500999999997E-3</v>
      </c>
      <c r="AP75" s="32">
        <v>4.0846438410000001</v>
      </c>
      <c r="AQ75" s="32">
        <v>3.375629902</v>
      </c>
      <c r="AR75" s="33">
        <f t="shared" si="11"/>
        <v>121.00390029665047</v>
      </c>
      <c r="AS75" s="17">
        <v>5.0000000000000001E-4</v>
      </c>
      <c r="AT75" s="17">
        <v>4.0000000000000002E-4</v>
      </c>
      <c r="AU75" s="12">
        <v>125.0000076</v>
      </c>
      <c r="AV75" s="17">
        <v>1.22409696E-2</v>
      </c>
      <c r="AW75" s="17">
        <v>1.18496399E-2</v>
      </c>
    </row>
    <row r="76" spans="1:49" x14ac:dyDescent="0.25">
      <c r="A76" s="35" t="s">
        <v>86</v>
      </c>
      <c r="B76" s="36">
        <v>0.10435348749999999</v>
      </c>
      <c r="C76" s="36">
        <v>0.15590305630000001</v>
      </c>
      <c r="D76" s="33" t="str">
        <f t="shared" si="6"/>
        <v>NA</v>
      </c>
      <c r="E76" s="38">
        <v>3.1999999000000001E-3</v>
      </c>
      <c r="F76" s="38">
        <v>4.4999997999999996E-3</v>
      </c>
      <c r="G76" s="37" t="s">
        <v>174</v>
      </c>
      <c r="H76" s="38">
        <v>3.0665001869999999</v>
      </c>
      <c r="I76" s="38">
        <v>2.8864090440000001</v>
      </c>
      <c r="J76" s="36">
        <v>7.5559563900000001E-2</v>
      </c>
      <c r="K76" s="36">
        <v>0.14388112719999999</v>
      </c>
      <c r="L76" s="33" t="str">
        <f t="shared" si="7"/>
        <v>NA</v>
      </c>
      <c r="M76" s="38">
        <v>2.4000000999999998E-3</v>
      </c>
      <c r="N76" s="38">
        <v>4.3000000999999996E-3</v>
      </c>
      <c r="O76" s="37" t="s">
        <v>174</v>
      </c>
      <c r="P76" s="38">
        <v>3.1763019560000001</v>
      </c>
      <c r="Q76" s="38">
        <v>2.9885783199999998</v>
      </c>
      <c r="R76" s="36">
        <v>0.1095891893</v>
      </c>
      <c r="S76" s="36">
        <v>0.22041067480000001</v>
      </c>
      <c r="T76" s="33" t="str">
        <f t="shared" si="8"/>
        <v>NA</v>
      </c>
      <c r="U76" s="38">
        <v>3.5999998999999999E-3</v>
      </c>
      <c r="V76" s="38">
        <v>6.8000001000000001E-3</v>
      </c>
      <c r="W76" s="37" t="s">
        <v>174</v>
      </c>
      <c r="X76" s="38">
        <v>3.2849955560000001</v>
      </c>
      <c r="Y76" s="38">
        <v>3.0851500029999999</v>
      </c>
      <c r="Z76" s="36">
        <v>4.4197600300000001E-2</v>
      </c>
      <c r="AA76" s="36">
        <v>0.2108971328</v>
      </c>
      <c r="AB76" s="33" t="str">
        <f t="shared" si="9"/>
        <v>NA</v>
      </c>
      <c r="AC76" s="38">
        <v>1.5E-3</v>
      </c>
      <c r="AD76" s="38">
        <v>6.6999998000000002E-3</v>
      </c>
      <c r="AE76" s="37" t="s">
        <v>174</v>
      </c>
      <c r="AF76" s="38">
        <v>3.3938493730000001</v>
      </c>
      <c r="AG76" s="38">
        <v>3.1769042019999998</v>
      </c>
      <c r="AH76" s="36">
        <v>2.79838424E-2</v>
      </c>
      <c r="AI76" s="36">
        <v>0.13827818629999999</v>
      </c>
      <c r="AJ76" s="33" t="str">
        <f t="shared" si="10"/>
        <v>NA</v>
      </c>
      <c r="AK76" s="38">
        <v>1.2000000999999999E-3</v>
      </c>
      <c r="AL76" s="38">
        <v>5.2999998E-3</v>
      </c>
      <c r="AM76" s="37" t="s">
        <v>174</v>
      </c>
      <c r="AN76" s="38">
        <v>4.2881889339999999</v>
      </c>
      <c r="AO76" s="38">
        <v>3.8328533170000001</v>
      </c>
      <c r="AP76" s="36">
        <v>7.3535609999999998E-3</v>
      </c>
      <c r="AQ76" s="36">
        <v>4.2096264699999997E-2</v>
      </c>
      <c r="AR76" s="33" t="str">
        <f t="shared" si="11"/>
        <v>NA</v>
      </c>
      <c r="AS76" s="16">
        <v>5.0000000000000001E-4</v>
      </c>
      <c r="AT76" s="16">
        <v>2.4999999E-3</v>
      </c>
      <c r="AU76" s="9" t="s">
        <v>174</v>
      </c>
      <c r="AV76" s="16">
        <v>6.7994270319999996</v>
      </c>
      <c r="AW76" s="16">
        <v>5.9387693410000004</v>
      </c>
    </row>
    <row r="77" spans="1:49" x14ac:dyDescent="0.25">
      <c r="A77" s="31" t="s">
        <v>87</v>
      </c>
      <c r="B77" s="32">
        <v>73.429786680000007</v>
      </c>
      <c r="C77" s="32">
        <v>69.736297609999994</v>
      </c>
      <c r="D77" s="33">
        <f t="shared" si="6"/>
        <v>105.2963653026948</v>
      </c>
      <c r="E77" s="34">
        <v>0.88200002909999997</v>
      </c>
      <c r="F77" s="34">
        <v>0.62199997900000004</v>
      </c>
      <c r="G77" s="33">
        <v>141.80065920000001</v>
      </c>
      <c r="H77" s="34">
        <v>1.2011474369999999</v>
      </c>
      <c r="I77" s="34">
        <v>0.89193147419999996</v>
      </c>
      <c r="J77" s="32">
        <v>74.754577639999994</v>
      </c>
      <c r="K77" s="32">
        <v>71.133125309999997</v>
      </c>
      <c r="L77" s="33">
        <f t="shared" si="7"/>
        <v>105.09109126615428</v>
      </c>
      <c r="M77" s="34">
        <v>0.92799997329999995</v>
      </c>
      <c r="N77" s="34">
        <v>0.64800000189999996</v>
      </c>
      <c r="O77" s="33">
        <v>143.2098694</v>
      </c>
      <c r="P77" s="34">
        <v>1.2413954730000001</v>
      </c>
      <c r="Q77" s="34">
        <v>0.91096800570000003</v>
      </c>
      <c r="R77" s="32">
        <v>75.338287350000002</v>
      </c>
      <c r="S77" s="32">
        <v>71.824058530000002</v>
      </c>
      <c r="T77" s="33">
        <f t="shared" si="8"/>
        <v>104.89282963386447</v>
      </c>
      <c r="U77" s="34">
        <v>0.96700000760000004</v>
      </c>
      <c r="V77" s="34">
        <v>0.66799998279999995</v>
      </c>
      <c r="W77" s="33">
        <v>144.76048280000001</v>
      </c>
      <c r="X77" s="34">
        <v>1.283543944</v>
      </c>
      <c r="Y77" s="34">
        <v>0.93005043269999998</v>
      </c>
      <c r="Z77" s="32">
        <v>71.857307430000006</v>
      </c>
      <c r="AA77" s="32">
        <v>68.462806700000002</v>
      </c>
      <c r="AB77" s="33">
        <f t="shared" si="9"/>
        <v>104.95816764403847</v>
      </c>
      <c r="AC77" s="34">
        <v>0.95399999619999998</v>
      </c>
      <c r="AD77" s="34">
        <v>0.64999997620000005</v>
      </c>
      <c r="AE77" s="33">
        <v>146.7692413</v>
      </c>
      <c r="AF77" s="34">
        <v>1.3276311160000001</v>
      </c>
      <c r="AG77" s="34">
        <v>0.94942063089999995</v>
      </c>
      <c r="AH77" s="32">
        <v>79.760971069999997</v>
      </c>
      <c r="AI77" s="32">
        <v>76.580749510000004</v>
      </c>
      <c r="AJ77" s="33">
        <f t="shared" si="10"/>
        <v>104.15276891431407</v>
      </c>
      <c r="AK77" s="34">
        <v>1.411000013</v>
      </c>
      <c r="AL77" s="34">
        <v>0.91699999570000001</v>
      </c>
      <c r="AM77" s="33">
        <v>153.87132260000001</v>
      </c>
      <c r="AN77" s="34">
        <v>1.7690356970000001</v>
      </c>
      <c r="AO77" s="34">
        <v>1.1974288230000001</v>
      </c>
      <c r="AP77" s="32">
        <v>21.626914979999999</v>
      </c>
      <c r="AQ77" s="32">
        <v>19.99044228</v>
      </c>
      <c r="AR77" s="33">
        <f t="shared" si="11"/>
        <v>108.18627560650449</v>
      </c>
      <c r="AS77" s="17">
        <v>0.78700000049999996</v>
      </c>
      <c r="AT77" s="17">
        <v>0.55199998620000001</v>
      </c>
      <c r="AU77" s="12">
        <v>142.572464</v>
      </c>
      <c r="AV77" s="17">
        <v>3.638983965</v>
      </c>
      <c r="AW77" s="17">
        <v>2.7613196370000002</v>
      </c>
    </row>
    <row r="78" spans="1:49" x14ac:dyDescent="0.25">
      <c r="A78" s="35" t="s">
        <v>89</v>
      </c>
      <c r="B78" s="36">
        <v>6.0099387169999998</v>
      </c>
      <c r="C78" s="36">
        <v>5.8966855999999996</v>
      </c>
      <c r="D78" s="33">
        <f t="shared" si="6"/>
        <v>101.92062329048032</v>
      </c>
      <c r="E78" s="38">
        <v>0.11100000140000001</v>
      </c>
      <c r="F78" s="38">
        <v>9.8999999500000005E-2</v>
      </c>
      <c r="G78" s="37">
        <v>112.1212158</v>
      </c>
      <c r="H78" s="38">
        <v>1.8469406370000001</v>
      </c>
      <c r="I78" s="38">
        <v>1.6789093020000001</v>
      </c>
      <c r="J78" s="36">
        <v>5.3752036089999997</v>
      </c>
      <c r="K78" s="36">
        <v>5.2833542820000003</v>
      </c>
      <c r="L78" s="33">
        <f t="shared" si="7"/>
        <v>101.73846617314541</v>
      </c>
      <c r="M78" s="38">
        <v>0.1019999981</v>
      </c>
      <c r="N78" s="38">
        <v>9.0999998200000001E-2</v>
      </c>
      <c r="O78" s="37">
        <v>112.0879135</v>
      </c>
      <c r="P78" s="38">
        <v>1.897602558</v>
      </c>
      <c r="Q78" s="38">
        <v>1.7223906520000001</v>
      </c>
      <c r="R78" s="36">
        <v>5.3851423260000004</v>
      </c>
      <c r="S78" s="36">
        <v>5.2682199479999996</v>
      </c>
      <c r="T78" s="33">
        <f t="shared" si="8"/>
        <v>102.21939059405423</v>
      </c>
      <c r="U78" s="38">
        <v>0.1049999967</v>
      </c>
      <c r="V78" s="38">
        <v>9.3000002200000001E-2</v>
      </c>
      <c r="W78" s="37">
        <v>112.9032211</v>
      </c>
      <c r="X78" s="38">
        <v>1.949809194</v>
      </c>
      <c r="Y78" s="38">
        <v>1.765302181</v>
      </c>
      <c r="Z78" s="36">
        <v>4.738579273</v>
      </c>
      <c r="AA78" s="36">
        <v>4.5915813449999998</v>
      </c>
      <c r="AB78" s="33">
        <f t="shared" si="9"/>
        <v>103.20146626956905</v>
      </c>
      <c r="AC78" s="38">
        <v>9.4999998799999999E-2</v>
      </c>
      <c r="AD78" s="38">
        <v>8.2999996800000003E-2</v>
      </c>
      <c r="AE78" s="37">
        <v>114.45783230000001</v>
      </c>
      <c r="AF78" s="38">
        <v>2.0048203469999999</v>
      </c>
      <c r="AG78" s="38">
        <v>1.8076560500000001</v>
      </c>
      <c r="AH78" s="36">
        <v>3.080063343</v>
      </c>
      <c r="AI78" s="36">
        <v>2.9481492039999999</v>
      </c>
      <c r="AJ78" s="33">
        <f t="shared" si="10"/>
        <v>104.47447296157945</v>
      </c>
      <c r="AK78" s="38">
        <v>7.8000001599999993E-2</v>
      </c>
      <c r="AL78" s="38">
        <v>6.4000003E-2</v>
      </c>
      <c r="AM78" s="37">
        <v>121.875</v>
      </c>
      <c r="AN78" s="38">
        <v>2.5324153900000002</v>
      </c>
      <c r="AO78" s="38">
        <v>2.1708533760000002</v>
      </c>
      <c r="AP78" s="36">
        <v>0.30566877129999998</v>
      </c>
      <c r="AQ78" s="36">
        <v>0.43504139780000001</v>
      </c>
      <c r="AR78" s="33" t="str">
        <f t="shared" si="11"/>
        <v>NA</v>
      </c>
      <c r="AS78" s="16">
        <v>1.40000004E-2</v>
      </c>
      <c r="AT78" s="16">
        <v>1.4999999700000001E-2</v>
      </c>
      <c r="AU78" s="9">
        <v>93.333335880000007</v>
      </c>
      <c r="AV78" s="16">
        <v>4.5801210399999999</v>
      </c>
      <c r="AW78" s="16">
        <v>3.4479477410000001</v>
      </c>
    </row>
    <row r="79" spans="1:49" x14ac:dyDescent="0.25">
      <c r="A79" s="31" t="s">
        <v>90</v>
      </c>
      <c r="B79" s="32">
        <v>2.3748705389999998</v>
      </c>
      <c r="C79" s="32">
        <v>2.5705115799999998</v>
      </c>
      <c r="D79" s="33">
        <f t="shared" si="6"/>
        <v>92.389023160907129</v>
      </c>
      <c r="E79" s="34">
        <v>1.0800000299999999E-2</v>
      </c>
      <c r="F79" s="34">
        <v>9.3999999000000008E-3</v>
      </c>
      <c r="G79" s="33">
        <v>114.8936234</v>
      </c>
      <c r="H79" s="34">
        <v>0.4547616243</v>
      </c>
      <c r="I79" s="34">
        <v>0.36568596959999999</v>
      </c>
      <c r="J79" s="32">
        <v>2.794883966</v>
      </c>
      <c r="K79" s="32">
        <v>3.0879273409999999</v>
      </c>
      <c r="L79" s="33">
        <f t="shared" si="7"/>
        <v>90.510030106307482</v>
      </c>
      <c r="M79" s="34">
        <v>1.31999999E-2</v>
      </c>
      <c r="N79" s="34">
        <v>1.16999997E-2</v>
      </c>
      <c r="O79" s="33">
        <v>112.82051850000001</v>
      </c>
      <c r="P79" s="34">
        <v>0.4722915292</v>
      </c>
      <c r="Q79" s="34">
        <v>0.3788949251</v>
      </c>
      <c r="R79" s="32">
        <v>2.6922271250000001</v>
      </c>
      <c r="S79" s="32">
        <v>2.982143641</v>
      </c>
      <c r="T79" s="33">
        <f t="shared" si="8"/>
        <v>90.278251120634067</v>
      </c>
      <c r="U79" s="34">
        <v>1.31999999E-2</v>
      </c>
      <c r="V79" s="34">
        <v>1.16999997E-2</v>
      </c>
      <c r="W79" s="33">
        <v>112.82051850000001</v>
      </c>
      <c r="X79" s="34">
        <v>0.49030035729999999</v>
      </c>
      <c r="Y79" s="34">
        <v>0.39233523609999998</v>
      </c>
      <c r="Z79" s="32">
        <v>2.5744769569999999</v>
      </c>
      <c r="AA79" s="32">
        <v>2.832020521</v>
      </c>
      <c r="AB79" s="33">
        <f t="shared" si="9"/>
        <v>90.906013494949519</v>
      </c>
      <c r="AC79" s="34">
        <v>1.31000001E-2</v>
      </c>
      <c r="AD79" s="34">
        <v>1.15E-2</v>
      </c>
      <c r="AE79" s="33">
        <v>113.9130478</v>
      </c>
      <c r="AF79" s="34">
        <v>0.50884121660000003</v>
      </c>
      <c r="AG79" s="34">
        <v>0.4060705006</v>
      </c>
      <c r="AH79" s="32">
        <v>2.9395179749999998</v>
      </c>
      <c r="AI79" s="32">
        <v>3.1025540829999998</v>
      </c>
      <c r="AJ79" s="33">
        <f t="shared" si="10"/>
        <v>94.745100209748699</v>
      </c>
      <c r="AK79" s="34">
        <v>2.03000009E-2</v>
      </c>
      <c r="AL79" s="34">
        <v>1.6799999400000001E-2</v>
      </c>
      <c r="AM79" s="33">
        <v>120.8333435</v>
      </c>
      <c r="AN79" s="34">
        <v>0.69058936829999995</v>
      </c>
      <c r="AO79" s="34">
        <v>0.54148936270000003</v>
      </c>
      <c r="AP79" s="32">
        <v>1.796175718</v>
      </c>
      <c r="AQ79" s="32">
        <v>1.805601716</v>
      </c>
      <c r="AR79" s="33">
        <f t="shared" si="11"/>
        <v>99.477958072565315</v>
      </c>
      <c r="AS79" s="17">
        <v>2.3199999700000001E-2</v>
      </c>
      <c r="AT79" s="17">
        <v>1.93000007E-2</v>
      </c>
      <c r="AU79" s="12">
        <v>120.20724490000001</v>
      </c>
      <c r="AV79" s="17">
        <v>1.291633129</v>
      </c>
      <c r="AW79" s="17">
        <v>1.0688956979999999</v>
      </c>
    </row>
    <row r="80" spans="1:49" x14ac:dyDescent="0.25">
      <c r="A80" s="35" t="s">
        <v>91</v>
      </c>
      <c r="B80" s="36">
        <v>37.686408999999998</v>
      </c>
      <c r="C80" s="36">
        <v>42.964607239999999</v>
      </c>
      <c r="D80" s="33">
        <f t="shared" si="6"/>
        <v>87.715008750071831</v>
      </c>
      <c r="E80" s="38">
        <v>0.27599999310000001</v>
      </c>
      <c r="F80" s="38">
        <v>0.34700000289999999</v>
      </c>
      <c r="G80" s="37">
        <v>79.538902280000002</v>
      </c>
      <c r="H80" s="38">
        <v>0.73235946890000003</v>
      </c>
      <c r="I80" s="38">
        <v>0.80764150619999997</v>
      </c>
      <c r="J80" s="36">
        <v>38.013961790000003</v>
      </c>
      <c r="K80" s="36">
        <v>43.34061432</v>
      </c>
      <c r="L80" s="33">
        <f t="shared" si="7"/>
        <v>87.709789965893592</v>
      </c>
      <c r="M80" s="38">
        <v>0.28999999170000001</v>
      </c>
      <c r="N80" s="38">
        <v>0.3650000095</v>
      </c>
      <c r="O80" s="37">
        <v>79.452049259999995</v>
      </c>
      <c r="P80" s="38">
        <v>0.76287758350000001</v>
      </c>
      <c r="Q80" s="38">
        <v>0.84216624500000004</v>
      </c>
      <c r="R80" s="36">
        <v>39.390953060000001</v>
      </c>
      <c r="S80" s="36">
        <v>44.574710850000002</v>
      </c>
      <c r="T80" s="33">
        <f t="shared" si="8"/>
        <v>88.370630585930087</v>
      </c>
      <c r="U80" s="38">
        <v>0.31299999360000003</v>
      </c>
      <c r="V80" s="38">
        <v>0.38899999860000001</v>
      </c>
      <c r="W80" s="37">
        <v>80.462722780000007</v>
      </c>
      <c r="X80" s="38">
        <v>0.79459869859999999</v>
      </c>
      <c r="Y80" s="38">
        <v>0.87269216780000003</v>
      </c>
      <c r="Z80" s="36">
        <v>35.653526309999997</v>
      </c>
      <c r="AA80" s="36">
        <v>40.811386110000001</v>
      </c>
      <c r="AB80" s="33">
        <f t="shared" si="9"/>
        <v>87.361713747977362</v>
      </c>
      <c r="AC80" s="38">
        <v>0.29499998690000001</v>
      </c>
      <c r="AD80" s="38">
        <v>0.36700001360000001</v>
      </c>
      <c r="AE80" s="37">
        <v>80.381462099999993</v>
      </c>
      <c r="AF80" s="38">
        <v>0.82740765810000005</v>
      </c>
      <c r="AG80" s="38">
        <v>0.899258852</v>
      </c>
      <c r="AH80" s="36">
        <v>44.257846829999998</v>
      </c>
      <c r="AI80" s="36">
        <v>48.880058290000001</v>
      </c>
      <c r="AJ80" s="33">
        <f t="shared" si="10"/>
        <v>90.543768518897977</v>
      </c>
      <c r="AK80" s="38">
        <v>0.50099998710000004</v>
      </c>
      <c r="AL80" s="38">
        <v>0.55299997329999995</v>
      </c>
      <c r="AM80" s="37">
        <v>90.596748349999999</v>
      </c>
      <c r="AN80" s="38">
        <v>1.1320025920000001</v>
      </c>
      <c r="AO80" s="38">
        <v>1.1313407419999999</v>
      </c>
      <c r="AP80" s="36">
        <v>11.85199738</v>
      </c>
      <c r="AQ80" s="36">
        <v>15.030241009999999</v>
      </c>
      <c r="AR80" s="33">
        <f t="shared" si="11"/>
        <v>78.854340207283215</v>
      </c>
      <c r="AS80" s="16">
        <v>0.29699999090000001</v>
      </c>
      <c r="AT80" s="16">
        <v>0.32499998810000003</v>
      </c>
      <c r="AU80" s="9">
        <v>91.384613040000005</v>
      </c>
      <c r="AV80" s="16">
        <v>2.5059068199999999</v>
      </c>
      <c r="AW80" s="16">
        <v>2.1623072620000001</v>
      </c>
    </row>
    <row r="81" spans="1:49" x14ac:dyDescent="0.25">
      <c r="A81" s="31" t="s">
        <v>92</v>
      </c>
      <c r="B81" s="32">
        <v>53.004405980000001</v>
      </c>
      <c r="C81" s="32">
        <v>54.609775540000001</v>
      </c>
      <c r="D81" s="33">
        <f t="shared" si="6"/>
        <v>97.060289034105054</v>
      </c>
      <c r="E81" s="34">
        <v>4.0989999770000001</v>
      </c>
      <c r="F81" s="34">
        <v>3.914999962</v>
      </c>
      <c r="G81" s="33">
        <v>104.6998749</v>
      </c>
      <c r="H81" s="34">
        <v>7.7333192830000002</v>
      </c>
      <c r="I81" s="34">
        <v>7.1690459249999998</v>
      </c>
      <c r="J81" s="32">
        <v>57.138828279999998</v>
      </c>
      <c r="K81" s="32">
        <v>58.816833500000001</v>
      </c>
      <c r="L81" s="33">
        <f t="shared" si="7"/>
        <v>97.147066375139019</v>
      </c>
      <c r="M81" s="34">
        <v>4.6240000720000003</v>
      </c>
      <c r="N81" s="34">
        <v>4.4149999619999996</v>
      </c>
      <c r="O81" s="33">
        <v>104.73386379999999</v>
      </c>
      <c r="P81" s="34">
        <v>8.0925703050000006</v>
      </c>
      <c r="Q81" s="34">
        <v>7.5063543319999999</v>
      </c>
      <c r="R81" s="32">
        <v>56.497501370000002</v>
      </c>
      <c r="S81" s="32">
        <v>58.214565280000002</v>
      </c>
      <c r="T81" s="33">
        <f t="shared" si="8"/>
        <v>97.050456527947475</v>
      </c>
      <c r="U81" s="34">
        <v>4.7779998780000001</v>
      </c>
      <c r="V81" s="34">
        <v>4.5689997670000002</v>
      </c>
      <c r="W81" s="33">
        <v>104.57431029999999</v>
      </c>
      <c r="X81" s="34">
        <v>8.4570112230000003</v>
      </c>
      <c r="Y81" s="34">
        <v>7.8485517500000004</v>
      </c>
      <c r="Z81" s="32">
        <v>53.540718079999998</v>
      </c>
      <c r="AA81" s="32">
        <v>55.290271760000003</v>
      </c>
      <c r="AB81" s="33">
        <f t="shared" si="9"/>
        <v>96.835693469559459</v>
      </c>
      <c r="AC81" s="34">
        <v>4.7270002370000004</v>
      </c>
      <c r="AD81" s="34">
        <v>4.5329999919999997</v>
      </c>
      <c r="AE81" s="33">
        <v>104.27973179999999</v>
      </c>
      <c r="AF81" s="34">
        <v>8.8287944790000008</v>
      </c>
      <c r="AG81" s="34">
        <v>8.1985483170000002</v>
      </c>
      <c r="AH81" s="32">
        <v>44.908622739999998</v>
      </c>
      <c r="AI81" s="32">
        <v>46.783706670000001</v>
      </c>
      <c r="AJ81" s="33">
        <f t="shared" si="10"/>
        <v>95.992015033724556</v>
      </c>
      <c r="AK81" s="34">
        <v>5.5269999500000004</v>
      </c>
      <c r="AL81" s="34">
        <v>5.4070000650000001</v>
      </c>
      <c r="AM81" s="33">
        <v>102.2193451</v>
      </c>
      <c r="AN81" s="34">
        <v>12.307212829999999</v>
      </c>
      <c r="AO81" s="34">
        <v>11.55744267</v>
      </c>
      <c r="AP81" s="32">
        <v>15.83779526</v>
      </c>
      <c r="AQ81" s="32">
        <v>17.353199010000001</v>
      </c>
      <c r="AR81" s="33">
        <f t="shared" si="11"/>
        <v>91.267294582821705</v>
      </c>
      <c r="AS81" s="17">
        <v>4.1859998699999998</v>
      </c>
      <c r="AT81" s="17">
        <v>4.3850002290000001</v>
      </c>
      <c r="AU81" s="12">
        <v>95.461791989999995</v>
      </c>
      <c r="AV81" s="17">
        <v>26.430446620000001</v>
      </c>
      <c r="AW81" s="17">
        <v>25.269115450000001</v>
      </c>
    </row>
    <row r="82" spans="1:49" x14ac:dyDescent="0.25">
      <c r="A82" s="35" t="s">
        <v>135</v>
      </c>
      <c r="B82" s="36">
        <v>2.1278517250000002</v>
      </c>
      <c r="C82" s="36">
        <v>2.0076746939999999</v>
      </c>
      <c r="D82" s="33">
        <f t="shared" si="6"/>
        <v>105.98588164502712</v>
      </c>
      <c r="E82" s="38">
        <v>6.3999998000000002E-3</v>
      </c>
      <c r="F82" s="38">
        <v>5.1999999999999998E-3</v>
      </c>
      <c r="G82" s="37">
        <v>123.0769196</v>
      </c>
      <c r="H82" s="38">
        <v>0.30077284570000001</v>
      </c>
      <c r="I82" s="38">
        <v>0.25900611280000002</v>
      </c>
      <c r="J82" s="36">
        <v>1.9612280129999999</v>
      </c>
      <c r="K82" s="36">
        <v>1.8669761419999999</v>
      </c>
      <c r="L82" s="33">
        <f t="shared" si="7"/>
        <v>105.04837040386776</v>
      </c>
      <c r="M82" s="38">
        <v>6.0000000999999997E-3</v>
      </c>
      <c r="N82" s="38">
        <v>4.9000001000000003E-3</v>
      </c>
      <c r="O82" s="37">
        <v>122.4489822</v>
      </c>
      <c r="P82" s="38">
        <v>0.3059307933</v>
      </c>
      <c r="Q82" s="38">
        <v>0.2624564767</v>
      </c>
      <c r="R82" s="36">
        <v>2.5418839449999999</v>
      </c>
      <c r="S82" s="36">
        <v>2.4458167550000001</v>
      </c>
      <c r="T82" s="33">
        <f t="shared" si="8"/>
        <v>103.92781633389374</v>
      </c>
      <c r="U82" s="38">
        <v>7.8999996000000006E-3</v>
      </c>
      <c r="V82" s="38">
        <v>6.5000001000000002E-3</v>
      </c>
      <c r="W82" s="37">
        <v>121.5384521</v>
      </c>
      <c r="X82" s="38">
        <v>0.31079310180000003</v>
      </c>
      <c r="Y82" s="38">
        <v>0.2657598853</v>
      </c>
      <c r="Z82" s="36">
        <v>1.805694699</v>
      </c>
      <c r="AA82" s="36">
        <v>1.7086653709999999</v>
      </c>
      <c r="AB82" s="33">
        <f t="shared" si="9"/>
        <v>105.67866181680814</v>
      </c>
      <c r="AC82" s="38">
        <v>5.7000000999999998E-3</v>
      </c>
      <c r="AD82" s="38">
        <v>4.6000001000000004E-3</v>
      </c>
      <c r="AE82" s="37">
        <v>123.9130402</v>
      </c>
      <c r="AF82" s="38">
        <v>0.31566798689999997</v>
      </c>
      <c r="AG82" s="38">
        <v>0.26921597120000001</v>
      </c>
      <c r="AH82" s="36">
        <v>1.9391498570000001</v>
      </c>
      <c r="AI82" s="36">
        <v>1.7907633780000001</v>
      </c>
      <c r="AJ82" s="33">
        <f t="shared" si="10"/>
        <v>108.28621362391966</v>
      </c>
      <c r="AK82" s="38">
        <v>6.6999998000000002E-3</v>
      </c>
      <c r="AL82" s="38">
        <v>5.1999999999999998E-3</v>
      </c>
      <c r="AM82" s="37">
        <v>128.8461456</v>
      </c>
      <c r="AN82" s="38">
        <v>0.34551224110000001</v>
      </c>
      <c r="AO82" s="38">
        <v>0.29037895800000002</v>
      </c>
      <c r="AP82" s="36">
        <v>1.5920060869999999</v>
      </c>
      <c r="AQ82" s="36">
        <v>1.5261758569999999</v>
      </c>
      <c r="AR82" s="33">
        <f t="shared" si="11"/>
        <v>104.31341052199596</v>
      </c>
      <c r="AS82" s="16">
        <v>6.3999998000000002E-3</v>
      </c>
      <c r="AT82" s="16">
        <v>5.1000001999999996E-3</v>
      </c>
      <c r="AU82" s="9">
        <v>125.4901886</v>
      </c>
      <c r="AV82" s="16">
        <v>0.40200850370000002</v>
      </c>
      <c r="AW82" s="16">
        <v>0.33416858319999998</v>
      </c>
    </row>
    <row r="83" spans="1:49" x14ac:dyDescent="0.25">
      <c r="A83" s="31" t="s">
        <v>93</v>
      </c>
      <c r="B83" s="32">
        <v>3.2109243869999999</v>
      </c>
      <c r="C83" s="32">
        <v>2.7984018329999998</v>
      </c>
      <c r="D83" s="33">
        <f t="shared" si="6"/>
        <v>114.74136234243954</v>
      </c>
      <c r="E83" s="34">
        <v>0.35199999809999999</v>
      </c>
      <c r="F83" s="34">
        <v>0.31000000239999997</v>
      </c>
      <c r="G83" s="33">
        <v>113.5483856</v>
      </c>
      <c r="H83" s="34">
        <v>10.96257591</v>
      </c>
      <c r="I83" s="34">
        <v>11.07775211</v>
      </c>
      <c r="J83" s="32">
        <v>3.1082937720000001</v>
      </c>
      <c r="K83" s="32">
        <v>2.6751103399999998</v>
      </c>
      <c r="L83" s="33">
        <f t="shared" si="7"/>
        <v>116.19310521598898</v>
      </c>
      <c r="M83" s="34">
        <v>0.35400000209999999</v>
      </c>
      <c r="N83" s="34">
        <v>0.30599999430000002</v>
      </c>
      <c r="O83" s="33">
        <v>115.6862793</v>
      </c>
      <c r="P83" s="34">
        <v>11.388885500000001</v>
      </c>
      <c r="Q83" s="34">
        <v>11.43878078</v>
      </c>
      <c r="R83" s="32">
        <v>3.4430499079999999</v>
      </c>
      <c r="S83" s="32">
        <v>2.9734592439999998</v>
      </c>
      <c r="T83" s="33">
        <f t="shared" si="8"/>
        <v>115.79273921267172</v>
      </c>
      <c r="U83" s="34">
        <v>0.40700000520000001</v>
      </c>
      <c r="V83" s="34">
        <v>0.351000011</v>
      </c>
      <c r="W83" s="33">
        <v>115.9544144</v>
      </c>
      <c r="X83" s="34">
        <v>11.82091522</v>
      </c>
      <c r="Y83" s="34">
        <v>11.804432869999999</v>
      </c>
      <c r="Z83" s="32">
        <v>3.2701604369999999</v>
      </c>
      <c r="AA83" s="32">
        <v>2.8000028129999999</v>
      </c>
      <c r="AB83" s="33">
        <f t="shared" si="9"/>
        <v>116.79132684499913</v>
      </c>
      <c r="AC83" s="34">
        <v>0.40099999310000001</v>
      </c>
      <c r="AD83" s="34">
        <v>0.34099999069999998</v>
      </c>
      <c r="AE83" s="33">
        <v>117.5953064</v>
      </c>
      <c r="AF83" s="34">
        <v>12.262394909999999</v>
      </c>
      <c r="AG83" s="34">
        <v>12.1785593</v>
      </c>
      <c r="AH83" s="32">
        <v>2.650690317</v>
      </c>
      <c r="AI83" s="32">
        <v>2.1211140159999999</v>
      </c>
      <c r="AJ83" s="33">
        <f t="shared" si="10"/>
        <v>124.96689461317483</v>
      </c>
      <c r="AK83" s="34">
        <v>0.42699998620000001</v>
      </c>
      <c r="AL83" s="34">
        <v>0.32800000909999999</v>
      </c>
      <c r="AM83" s="33">
        <v>130.1829224</v>
      </c>
      <c r="AN83" s="34">
        <v>16.1090126</v>
      </c>
      <c r="AO83" s="34">
        <v>15.463573459999999</v>
      </c>
      <c r="AP83" s="32">
        <v>1.7631254199999999</v>
      </c>
      <c r="AQ83" s="32">
        <v>1.021221757</v>
      </c>
      <c r="AR83" s="33">
        <f t="shared" si="11"/>
        <v>172.64863462951075</v>
      </c>
      <c r="AS83" s="17">
        <v>0.56199997660000001</v>
      </c>
      <c r="AT83" s="17">
        <v>0.30300000310000003</v>
      </c>
      <c r="AU83" s="12">
        <v>185.47853090000001</v>
      </c>
      <c r="AV83" s="17">
        <v>31.87521362</v>
      </c>
      <c r="AW83" s="17">
        <v>29.670341489999998</v>
      </c>
    </row>
    <row r="84" spans="1:49" x14ac:dyDescent="0.25">
      <c r="A84" s="35" t="s">
        <v>94</v>
      </c>
      <c r="B84" s="36">
        <v>1.1708279850000001</v>
      </c>
      <c r="C84" s="36">
        <v>1.438016653</v>
      </c>
      <c r="D84" s="33">
        <f t="shared" si="6"/>
        <v>81.419640207741054</v>
      </c>
      <c r="E84" s="38">
        <v>4.3000000999999996E-3</v>
      </c>
      <c r="F84" s="38">
        <v>4.8000001999999996E-3</v>
      </c>
      <c r="G84" s="37">
        <v>89.583335880000007</v>
      </c>
      <c r="H84" s="38">
        <v>0.36726146939999998</v>
      </c>
      <c r="I84" s="38">
        <v>0.33379307390000001</v>
      </c>
      <c r="J84" s="36">
        <v>1.1247472759999999</v>
      </c>
      <c r="K84" s="36">
        <v>1.3834977150000001</v>
      </c>
      <c r="L84" s="33">
        <f t="shared" si="7"/>
        <v>81.297371423558857</v>
      </c>
      <c r="M84" s="38">
        <v>4.3000000999999996E-3</v>
      </c>
      <c r="N84" s="38">
        <v>4.8000001999999996E-3</v>
      </c>
      <c r="O84" s="37">
        <v>89.583335880000007</v>
      </c>
      <c r="P84" s="38">
        <v>0.38230809570000002</v>
      </c>
      <c r="Q84" s="38">
        <v>0.34694671630000001</v>
      </c>
      <c r="R84" s="36">
        <v>1.383202791</v>
      </c>
      <c r="S84" s="36">
        <v>1.6373747590000001</v>
      </c>
      <c r="T84" s="33">
        <f t="shared" si="8"/>
        <v>84.476860498617228</v>
      </c>
      <c r="U84" s="38">
        <v>5.4999999999999997E-3</v>
      </c>
      <c r="V84" s="38">
        <v>5.9000001999999999E-3</v>
      </c>
      <c r="W84" s="37">
        <v>93.22033691</v>
      </c>
      <c r="X84" s="38">
        <v>0.39762789009999999</v>
      </c>
      <c r="Y84" s="38">
        <v>0.3603328764</v>
      </c>
      <c r="Z84" s="36">
        <v>1.330703974</v>
      </c>
      <c r="AA84" s="36">
        <v>1.550507069</v>
      </c>
      <c r="AB84" s="33">
        <f t="shared" si="9"/>
        <v>85.823792784010834</v>
      </c>
      <c r="AC84" s="38">
        <v>5.4999999999999997E-3</v>
      </c>
      <c r="AD84" s="38">
        <v>5.7999999E-3</v>
      </c>
      <c r="AE84" s="37">
        <v>94.827583309999994</v>
      </c>
      <c r="AF84" s="38">
        <v>0.4133150578</v>
      </c>
      <c r="AG84" s="38">
        <v>0.37407118080000001</v>
      </c>
      <c r="AH84" s="36">
        <v>0.85739463569999996</v>
      </c>
      <c r="AI84" s="36">
        <v>0.73092699049999998</v>
      </c>
      <c r="AJ84" s="33" t="str">
        <f t="shared" si="10"/>
        <v>NA</v>
      </c>
      <c r="AK84" s="38">
        <v>4.6999998999999997E-3</v>
      </c>
      <c r="AL84" s="38">
        <v>3.5999998999999999E-3</v>
      </c>
      <c r="AM84" s="37">
        <v>130.5555573</v>
      </c>
      <c r="AN84" s="38">
        <v>0.54817229509999998</v>
      </c>
      <c r="AO84" s="38">
        <v>0.4925252497</v>
      </c>
      <c r="AP84" s="36">
        <v>0.28783774379999999</v>
      </c>
      <c r="AQ84" s="36">
        <v>0.31304696199999998</v>
      </c>
      <c r="AR84" s="33" t="str">
        <f t="shared" si="11"/>
        <v>NA</v>
      </c>
      <c r="AS84" s="16">
        <v>2.4999999E-3</v>
      </c>
      <c r="AT84" s="16">
        <v>2.4000000999999998E-3</v>
      </c>
      <c r="AU84" s="9">
        <v>104.1666565</v>
      </c>
      <c r="AV84" s="16">
        <v>0.86854487660000002</v>
      </c>
      <c r="AW84" s="16">
        <v>0.76665812730000005</v>
      </c>
    </row>
    <row r="85" spans="1:49" x14ac:dyDescent="0.25">
      <c r="A85" s="31" t="s">
        <v>95</v>
      </c>
      <c r="B85" s="32">
        <v>26.85029793</v>
      </c>
      <c r="C85" s="32">
        <v>27.29127502</v>
      </c>
      <c r="D85" s="33">
        <f t="shared" si="6"/>
        <v>98.384182894801214</v>
      </c>
      <c r="E85" s="34">
        <v>0.112999998</v>
      </c>
      <c r="F85" s="34">
        <v>0.1030000001</v>
      </c>
      <c r="G85" s="33">
        <v>109.7087326</v>
      </c>
      <c r="H85" s="34">
        <v>0.42085194590000002</v>
      </c>
      <c r="I85" s="34">
        <v>0.37740999460000002</v>
      </c>
      <c r="J85" s="32">
        <v>23.874893190000002</v>
      </c>
      <c r="K85" s="32">
        <v>24.382478710000001</v>
      </c>
      <c r="L85" s="33">
        <f t="shared" si="7"/>
        <v>97.918236590967183</v>
      </c>
      <c r="M85" s="34">
        <v>0.1030000001</v>
      </c>
      <c r="N85" s="34">
        <v>9.4999998799999999E-2</v>
      </c>
      <c r="O85" s="33">
        <v>108.42105100000001</v>
      </c>
      <c r="P85" s="34">
        <v>0.4314155281</v>
      </c>
      <c r="Q85" s="34">
        <v>0.38962405919999998</v>
      </c>
      <c r="R85" s="32">
        <v>23.502168659999999</v>
      </c>
      <c r="S85" s="32">
        <v>24.12794495</v>
      </c>
      <c r="T85" s="33">
        <f t="shared" si="8"/>
        <v>97.406425241367273</v>
      </c>
      <c r="U85" s="34">
        <v>0.1040000021</v>
      </c>
      <c r="V85" s="34">
        <v>9.7000002900000007E-2</v>
      </c>
      <c r="W85" s="33">
        <v>107.21649170000001</v>
      </c>
      <c r="X85" s="34">
        <v>0.44251233340000001</v>
      </c>
      <c r="Y85" s="34">
        <v>0.40202346439999997</v>
      </c>
      <c r="Z85" s="32">
        <v>21.13420296</v>
      </c>
      <c r="AA85" s="32">
        <v>21.458909989999999</v>
      </c>
      <c r="AB85" s="33">
        <f t="shared" si="9"/>
        <v>98.48684285384806</v>
      </c>
      <c r="AC85" s="34">
        <v>9.6000000799999999E-2</v>
      </c>
      <c r="AD85" s="34">
        <v>8.9000001499999995E-2</v>
      </c>
      <c r="AE85" s="33">
        <v>107.86516570000001</v>
      </c>
      <c r="AF85" s="34">
        <v>0.45423999430000001</v>
      </c>
      <c r="AG85" s="34">
        <v>0.4147461355</v>
      </c>
      <c r="AH85" s="32">
        <v>9.6207618709999991</v>
      </c>
      <c r="AI85" s="32">
        <v>10.16984749</v>
      </c>
      <c r="AJ85" s="33">
        <f t="shared" si="10"/>
        <v>94.600847067373266</v>
      </c>
      <c r="AK85" s="34">
        <v>5.4999999700000003E-2</v>
      </c>
      <c r="AL85" s="34">
        <v>5.4000001399999997E-2</v>
      </c>
      <c r="AM85" s="33">
        <v>101.8518524</v>
      </c>
      <c r="AN85" s="34">
        <v>0.57168030739999998</v>
      </c>
      <c r="AO85" s="34">
        <v>0.53098142150000005</v>
      </c>
      <c r="AP85" s="32">
        <v>3.8431971069999999</v>
      </c>
      <c r="AQ85" s="32">
        <v>4.0579900740000001</v>
      </c>
      <c r="AR85" s="33">
        <f t="shared" si="11"/>
        <v>94.706912459539936</v>
      </c>
      <c r="AS85" s="17">
        <v>3.9000000799999997E-2</v>
      </c>
      <c r="AT85" s="17">
        <v>3.7000000499999998E-2</v>
      </c>
      <c r="AU85" s="12">
        <v>105.4054031</v>
      </c>
      <c r="AV85" s="17">
        <v>1.014780164</v>
      </c>
      <c r="AW85" s="17">
        <v>0.91178143020000002</v>
      </c>
    </row>
    <row r="86" spans="1:49" x14ac:dyDescent="0.25">
      <c r="A86" s="35" t="s">
        <v>96</v>
      </c>
      <c r="B86" s="36">
        <v>0.81242907050000002</v>
      </c>
      <c r="C86" s="36">
        <v>1.118199468</v>
      </c>
      <c r="D86" s="33" t="str">
        <f t="shared" si="6"/>
        <v>NA</v>
      </c>
      <c r="E86" s="38">
        <v>3.8999998999999998E-3</v>
      </c>
      <c r="F86" s="38">
        <v>5.1999999999999998E-3</v>
      </c>
      <c r="G86" s="37">
        <v>75</v>
      </c>
      <c r="H86" s="38">
        <v>0.48004189130000002</v>
      </c>
      <c r="I86" s="38">
        <v>0.46503332260000002</v>
      </c>
      <c r="J86" s="36">
        <v>0.84917289019999997</v>
      </c>
      <c r="K86" s="36">
        <v>1.0879691840000001</v>
      </c>
      <c r="L86" s="33" t="str">
        <f t="shared" si="7"/>
        <v>NA</v>
      </c>
      <c r="M86" s="38">
        <v>4.1999999000000001E-3</v>
      </c>
      <c r="N86" s="38">
        <v>5.1999999999999998E-3</v>
      </c>
      <c r="O86" s="37">
        <v>80.769226070000002</v>
      </c>
      <c r="P86" s="38">
        <v>0.49459892509999998</v>
      </c>
      <c r="Q86" s="38">
        <v>0.47795471550000002</v>
      </c>
      <c r="R86" s="36">
        <v>0.86379945280000003</v>
      </c>
      <c r="S86" s="36">
        <v>1.0592235329999999</v>
      </c>
      <c r="T86" s="33" t="str">
        <f t="shared" si="8"/>
        <v>NA</v>
      </c>
      <c r="U86" s="38">
        <v>4.4000000000000003E-3</v>
      </c>
      <c r="V86" s="38">
        <v>5.1999999999999998E-3</v>
      </c>
      <c r="W86" s="37">
        <v>84.615386959999995</v>
      </c>
      <c r="X86" s="38">
        <v>0.50937753919999995</v>
      </c>
      <c r="Y86" s="38">
        <v>0.49092566970000001</v>
      </c>
      <c r="Z86" s="36">
        <v>0.81968796249999998</v>
      </c>
      <c r="AA86" s="36">
        <v>1.0115963219999999</v>
      </c>
      <c r="AB86" s="33" t="str">
        <f t="shared" si="9"/>
        <v>NA</v>
      </c>
      <c r="AC86" s="38">
        <v>4.3000000999999996E-3</v>
      </c>
      <c r="AD86" s="38">
        <v>5.1000001999999996E-3</v>
      </c>
      <c r="AE86" s="37">
        <v>84.313728330000004</v>
      </c>
      <c r="AF86" s="38">
        <v>0.52458983660000003</v>
      </c>
      <c r="AG86" s="38">
        <v>0.50415366890000002</v>
      </c>
      <c r="AH86" s="36">
        <v>0.71141773460000002</v>
      </c>
      <c r="AI86" s="36">
        <v>0.59233969450000001</v>
      </c>
      <c r="AJ86" s="33" t="str">
        <f t="shared" si="10"/>
        <v>NA</v>
      </c>
      <c r="AK86" s="38">
        <v>4.6000001000000004E-3</v>
      </c>
      <c r="AL86" s="38">
        <v>3.5999998999999999E-3</v>
      </c>
      <c r="AM86" s="37">
        <v>127.7777863</v>
      </c>
      <c r="AN86" s="38">
        <v>0.64659619329999996</v>
      </c>
      <c r="AO86" s="38">
        <v>0.60775941609999995</v>
      </c>
      <c r="AP86" s="36">
        <v>0.2155989408</v>
      </c>
      <c r="AQ86" s="36">
        <v>9.9899843299999999E-2</v>
      </c>
      <c r="AR86" s="33" t="str">
        <f t="shared" si="11"/>
        <v>NA</v>
      </c>
      <c r="AS86" s="16">
        <v>2.5999999999999999E-3</v>
      </c>
      <c r="AT86" s="16">
        <v>1.1000000000000001E-3</v>
      </c>
      <c r="AU86" s="9">
        <v>236.36363220000001</v>
      </c>
      <c r="AV86" s="16">
        <v>1.205942869</v>
      </c>
      <c r="AW86" s="16">
        <v>1.101102829</v>
      </c>
    </row>
    <row r="87" spans="1:49" x14ac:dyDescent="0.25">
      <c r="A87" s="31" t="s">
        <v>97</v>
      </c>
      <c r="B87" s="32">
        <v>2.4738621709999999</v>
      </c>
      <c r="C87" s="32">
        <v>2.1405673030000001</v>
      </c>
      <c r="D87" s="33">
        <f t="shared" si="6"/>
        <v>115.57039890933996</v>
      </c>
      <c r="E87" s="34">
        <v>6.5999999599999998E-2</v>
      </c>
      <c r="F87" s="34">
        <v>5.0000000699999998E-2</v>
      </c>
      <c r="G87" s="33">
        <v>132</v>
      </c>
      <c r="H87" s="34">
        <v>2.6678931709999998</v>
      </c>
      <c r="I87" s="34">
        <v>2.3358294960000001</v>
      </c>
      <c r="J87" s="32">
        <v>2.3402726650000001</v>
      </c>
      <c r="K87" s="32">
        <v>2.0524938110000002</v>
      </c>
      <c r="L87" s="33">
        <f t="shared" si="7"/>
        <v>114.02093650454373</v>
      </c>
      <c r="M87" s="34">
        <v>6.4999997599999998E-2</v>
      </c>
      <c r="N87" s="34">
        <v>5.0000000699999998E-2</v>
      </c>
      <c r="O87" s="33">
        <v>130</v>
      </c>
      <c r="P87" s="34">
        <v>2.7774543760000001</v>
      </c>
      <c r="Q87" s="34">
        <v>2.4360609050000002</v>
      </c>
      <c r="R87" s="32">
        <v>2.69991827</v>
      </c>
      <c r="S87" s="32">
        <v>2.4431693550000002</v>
      </c>
      <c r="T87" s="33">
        <f t="shared" si="8"/>
        <v>110.50884640782503</v>
      </c>
      <c r="U87" s="34">
        <v>7.8000001599999993E-2</v>
      </c>
      <c r="V87" s="34">
        <v>6.1999999E-2</v>
      </c>
      <c r="W87" s="33">
        <v>125.80645749999999</v>
      </c>
      <c r="X87" s="34">
        <v>2.8889763359999998</v>
      </c>
      <c r="Y87" s="34">
        <v>2.5376873020000001</v>
      </c>
      <c r="Z87" s="32">
        <v>2.0978846550000001</v>
      </c>
      <c r="AA87" s="32">
        <v>1.8928688760000001</v>
      </c>
      <c r="AB87" s="33">
        <f t="shared" si="9"/>
        <v>110.83095514958427</v>
      </c>
      <c r="AC87" s="34">
        <v>6.3000001E-2</v>
      </c>
      <c r="AD87" s="34">
        <v>5.0000000699999998E-2</v>
      </c>
      <c r="AE87" s="33">
        <v>126</v>
      </c>
      <c r="AF87" s="34">
        <v>3.003024817</v>
      </c>
      <c r="AG87" s="34">
        <v>2.6414930820000002</v>
      </c>
      <c r="AH87" s="32">
        <v>1.0921924110000001</v>
      </c>
      <c r="AI87" s="32">
        <v>1.2206499580000001</v>
      </c>
      <c r="AJ87" s="33">
        <f t="shared" si="10"/>
        <v>89.476299396227077</v>
      </c>
      <c r="AK87" s="34">
        <v>4.3000001500000003E-2</v>
      </c>
      <c r="AL87" s="34">
        <v>4.3000001500000003E-2</v>
      </c>
      <c r="AM87" s="33">
        <v>100</v>
      </c>
      <c r="AN87" s="34">
        <v>3.9370350840000001</v>
      </c>
      <c r="AO87" s="34">
        <v>3.5227134229999999</v>
      </c>
      <c r="AP87" s="32">
        <v>0.4280862808</v>
      </c>
      <c r="AQ87" s="32">
        <v>0.48141589759999998</v>
      </c>
      <c r="AR87" s="33" t="str">
        <f t="shared" si="11"/>
        <v>NA</v>
      </c>
      <c r="AS87" s="17">
        <v>2.8000000899999999E-2</v>
      </c>
      <c r="AT87" s="17">
        <v>2.8999999200000001E-2</v>
      </c>
      <c r="AU87" s="12">
        <v>96.551727290000002</v>
      </c>
      <c r="AV87" s="17">
        <v>6.5407376289999997</v>
      </c>
      <c r="AW87" s="17">
        <v>6.0238976480000002</v>
      </c>
    </row>
    <row r="88" spans="1:49" x14ac:dyDescent="0.25">
      <c r="A88" s="35" t="s">
        <v>98</v>
      </c>
      <c r="B88" s="36">
        <v>6.7406811710000003</v>
      </c>
      <c r="C88" s="36">
        <v>6.729115009</v>
      </c>
      <c r="D88" s="33">
        <f t="shared" si="6"/>
        <v>100.17188236468735</v>
      </c>
      <c r="E88" s="38">
        <v>0.47699999809999999</v>
      </c>
      <c r="F88" s="38">
        <v>0.40400001410000003</v>
      </c>
      <c r="G88" s="37">
        <v>118.0693054</v>
      </c>
      <c r="H88" s="38">
        <v>7.0764360430000002</v>
      </c>
      <c r="I88" s="38">
        <v>6.0037612920000001</v>
      </c>
      <c r="J88" s="36">
        <v>6.5183906560000002</v>
      </c>
      <c r="K88" s="36">
        <v>6.5094003679999997</v>
      </c>
      <c r="L88" s="33">
        <f t="shared" si="7"/>
        <v>100.13811238350303</v>
      </c>
      <c r="M88" s="38">
        <v>0.47999998929999999</v>
      </c>
      <c r="N88" s="38">
        <v>0.4059999883</v>
      </c>
      <c r="O88" s="37">
        <v>118.2266006</v>
      </c>
      <c r="P88" s="38">
        <v>7.3637809750000001</v>
      </c>
      <c r="Q88" s="38">
        <v>6.2371335029999999</v>
      </c>
      <c r="R88" s="36">
        <v>7.3398046490000004</v>
      </c>
      <c r="S88" s="36">
        <v>7.3372616769999999</v>
      </c>
      <c r="T88" s="33">
        <f t="shared" si="8"/>
        <v>100.03465832502569</v>
      </c>
      <c r="U88" s="38">
        <v>0.56199997660000001</v>
      </c>
      <c r="V88" s="38">
        <v>0.47499999399999998</v>
      </c>
      <c r="W88" s="37">
        <v>118.31578829999999</v>
      </c>
      <c r="X88" s="38">
        <v>7.6568794249999996</v>
      </c>
      <c r="Y88" s="38">
        <v>6.4738044739999996</v>
      </c>
      <c r="Z88" s="36">
        <v>6.0436420440000003</v>
      </c>
      <c r="AA88" s="36">
        <v>6.0436697009999998</v>
      </c>
      <c r="AB88" s="33">
        <f t="shared" si="9"/>
        <v>99.999542380683124</v>
      </c>
      <c r="AC88" s="38">
        <v>0.4810000062</v>
      </c>
      <c r="AD88" s="38">
        <v>0.4059999883</v>
      </c>
      <c r="AE88" s="37">
        <v>118.472908</v>
      </c>
      <c r="AF88" s="38">
        <v>7.9587774280000003</v>
      </c>
      <c r="AG88" s="38">
        <v>6.7177729609999997</v>
      </c>
      <c r="AH88" s="36">
        <v>3.8677787779999999</v>
      </c>
      <c r="AI88" s="36">
        <v>3.8298389909999999</v>
      </c>
      <c r="AJ88" s="33">
        <f t="shared" si="10"/>
        <v>100.99063660611209</v>
      </c>
      <c r="AK88" s="38">
        <v>0.40400001410000003</v>
      </c>
      <c r="AL88" s="38">
        <v>0.33199998739999997</v>
      </c>
      <c r="AM88" s="37">
        <v>121.68675229999999</v>
      </c>
      <c r="AN88" s="38">
        <v>10.44527149</v>
      </c>
      <c r="AO88" s="38">
        <v>8.6687717440000007</v>
      </c>
      <c r="AP88" s="36">
        <v>0.9873250723</v>
      </c>
      <c r="AQ88" s="36">
        <v>0.92442929740000002</v>
      </c>
      <c r="AR88" s="33" t="str">
        <f t="shared" si="11"/>
        <v>NA</v>
      </c>
      <c r="AS88" s="16">
        <v>0.1770000011</v>
      </c>
      <c r="AT88" s="16">
        <v>0.1340000033</v>
      </c>
      <c r="AU88" s="9">
        <v>132.0895538</v>
      </c>
      <c r="AV88" s="16">
        <v>17.92722702</v>
      </c>
      <c r="AW88" s="16">
        <v>14.495429039999999</v>
      </c>
    </row>
    <row r="89" spans="1:49" x14ac:dyDescent="0.25">
      <c r="A89" s="31" t="s">
        <v>99</v>
      </c>
      <c r="B89" s="32">
        <v>6.79653063E-2</v>
      </c>
      <c r="C89" s="32">
        <v>9.9469073099999999E-2</v>
      </c>
      <c r="D89" s="33" t="str">
        <f t="shared" si="6"/>
        <v>NA</v>
      </c>
      <c r="E89" s="34">
        <v>1.4E-3</v>
      </c>
      <c r="F89" s="34">
        <v>1.6000000000000001E-3</v>
      </c>
      <c r="G89" s="33" t="s">
        <v>174</v>
      </c>
      <c r="H89" s="34">
        <v>2.0598742959999998</v>
      </c>
      <c r="I89" s="34">
        <v>1.6085401770000001</v>
      </c>
      <c r="J89" s="32">
        <v>4.8025872599999998E-2</v>
      </c>
      <c r="K89" s="32">
        <v>8.0020442600000005E-2</v>
      </c>
      <c r="L89" s="33" t="str">
        <f t="shared" si="7"/>
        <v>NA</v>
      </c>
      <c r="M89" s="34">
        <v>1E-3</v>
      </c>
      <c r="N89" s="34">
        <v>1.2999999999999999E-3</v>
      </c>
      <c r="O89" s="33" t="s">
        <v>174</v>
      </c>
      <c r="P89" s="34">
        <v>2.0822110180000002</v>
      </c>
      <c r="Q89" s="34">
        <v>1.624584794</v>
      </c>
      <c r="R89" s="32">
        <v>9.0401642000000004E-2</v>
      </c>
      <c r="S89" s="32">
        <v>0.12816840409999999</v>
      </c>
      <c r="T89" s="33" t="str">
        <f t="shared" si="8"/>
        <v>NA</v>
      </c>
      <c r="U89" s="34">
        <v>1.9E-3</v>
      </c>
      <c r="V89" s="34">
        <v>2.0999998999999998E-3</v>
      </c>
      <c r="W89" s="33" t="s">
        <v>174</v>
      </c>
      <c r="X89" s="34">
        <v>2.1017317769999999</v>
      </c>
      <c r="Y89" s="34">
        <v>1.6384693379999999</v>
      </c>
      <c r="Z89" s="32">
        <v>4.2439859400000002E-2</v>
      </c>
      <c r="AA89" s="32">
        <v>7.8708969099999998E-2</v>
      </c>
      <c r="AB89" s="33" t="str">
        <f t="shared" si="9"/>
        <v>NA</v>
      </c>
      <c r="AC89" s="34">
        <v>8.9999999999999998E-4</v>
      </c>
      <c r="AD89" s="34">
        <v>1.2999999999999999E-3</v>
      </c>
      <c r="AE89" s="33" t="s">
        <v>174</v>
      </c>
      <c r="AF89" s="34">
        <v>2.1206479069999999</v>
      </c>
      <c r="AG89" s="34">
        <v>1.651654124</v>
      </c>
      <c r="AH89" s="32">
        <v>2.1856317300000001E-2</v>
      </c>
      <c r="AI89" s="32">
        <v>5.6337110699999998E-2</v>
      </c>
      <c r="AJ89" s="33" t="str">
        <f t="shared" si="10"/>
        <v>NA</v>
      </c>
      <c r="AK89" s="34">
        <v>5.0000000000000001E-4</v>
      </c>
      <c r="AL89" s="34">
        <v>1E-3</v>
      </c>
      <c r="AM89" s="33" t="s">
        <v>174</v>
      </c>
      <c r="AN89" s="34">
        <v>2.2876679900000001</v>
      </c>
      <c r="AO89" s="34">
        <v>1.775028944</v>
      </c>
      <c r="AP89" s="32" t="s">
        <v>184</v>
      </c>
      <c r="AQ89" s="32">
        <v>5.9076998999999996E-3</v>
      </c>
      <c r="AR89" s="33" t="str">
        <f t="shared" si="11"/>
        <v>-</v>
      </c>
      <c r="AS89" s="17" t="s">
        <v>184</v>
      </c>
      <c r="AT89" s="17">
        <v>1E-4</v>
      </c>
      <c r="AU89" s="12" t="s">
        <v>174</v>
      </c>
      <c r="AV89" s="17">
        <v>2.233106136</v>
      </c>
      <c r="AW89" s="17">
        <v>1.692706227</v>
      </c>
    </row>
    <row r="90" spans="1:49" x14ac:dyDescent="0.25">
      <c r="A90" s="35" t="s">
        <v>100</v>
      </c>
      <c r="B90" s="36">
        <v>2.578581572</v>
      </c>
      <c r="C90" s="36">
        <v>2.7841866020000001</v>
      </c>
      <c r="D90" s="33">
        <f t="shared" si="6"/>
        <v>92.6152568275307</v>
      </c>
      <c r="E90" s="38">
        <v>8.9000001499999995E-2</v>
      </c>
      <c r="F90" s="38">
        <v>7.1999996900000002E-2</v>
      </c>
      <c r="G90" s="37">
        <v>123.6111221</v>
      </c>
      <c r="H90" s="38">
        <v>3.451509953</v>
      </c>
      <c r="I90" s="38">
        <v>2.5860333440000001</v>
      </c>
      <c r="J90" s="36">
        <v>2.2301819319999998</v>
      </c>
      <c r="K90" s="36">
        <v>2.3938267230000001</v>
      </c>
      <c r="L90" s="33">
        <f t="shared" si="7"/>
        <v>93.163883190554543</v>
      </c>
      <c r="M90" s="38">
        <v>7.6999999599999994E-2</v>
      </c>
      <c r="N90" s="38">
        <v>6.1999999E-2</v>
      </c>
      <c r="O90" s="37">
        <v>124.1935501</v>
      </c>
      <c r="P90" s="38">
        <v>3.4526331419999998</v>
      </c>
      <c r="Q90" s="38">
        <v>2.5899953839999998</v>
      </c>
      <c r="R90" s="36">
        <v>2.8582453729999999</v>
      </c>
      <c r="S90" s="36">
        <v>3.0707488060000001</v>
      </c>
      <c r="T90" s="33">
        <f t="shared" si="8"/>
        <v>93.079751994536792</v>
      </c>
      <c r="U90" s="38">
        <v>9.8999999500000005E-2</v>
      </c>
      <c r="V90" s="38">
        <v>7.9999998200000005E-2</v>
      </c>
      <c r="W90" s="37">
        <v>123.75</v>
      </c>
      <c r="X90" s="38">
        <v>3.4636635779999998</v>
      </c>
      <c r="Y90" s="38">
        <v>2.6052279469999999</v>
      </c>
      <c r="Z90" s="36">
        <v>2.0332610610000001</v>
      </c>
      <c r="AA90" s="36">
        <v>2.2375876899999998</v>
      </c>
      <c r="AB90" s="33">
        <f t="shared" si="9"/>
        <v>90.868441495582246</v>
      </c>
      <c r="AC90" s="38">
        <v>7.1000002300000004E-2</v>
      </c>
      <c r="AD90" s="38">
        <v>5.9000000400000002E-2</v>
      </c>
      <c r="AE90" s="37">
        <v>120.33898929999999</v>
      </c>
      <c r="AF90" s="38">
        <v>3.4919273849999999</v>
      </c>
      <c r="AG90" s="38">
        <v>2.6367681030000001</v>
      </c>
      <c r="AH90" s="36">
        <v>0.80565935369999997</v>
      </c>
      <c r="AI90" s="36">
        <v>1.0372140409999999</v>
      </c>
      <c r="AJ90" s="33" t="str">
        <f t="shared" si="10"/>
        <v>NA</v>
      </c>
      <c r="AK90" s="38">
        <v>2.99999993E-2</v>
      </c>
      <c r="AL90" s="38">
        <v>2.99999993E-2</v>
      </c>
      <c r="AM90" s="37">
        <v>100</v>
      </c>
      <c r="AN90" s="38">
        <v>3.7236580849999998</v>
      </c>
      <c r="AO90" s="38">
        <v>2.8923635480000001</v>
      </c>
      <c r="AP90" s="36">
        <v>5.3316373399999999E-2</v>
      </c>
      <c r="AQ90" s="36">
        <v>0.26788175110000001</v>
      </c>
      <c r="AR90" s="33" t="str">
        <f t="shared" si="11"/>
        <v>NA</v>
      </c>
      <c r="AS90" s="16">
        <v>2.0000001000000001E-3</v>
      </c>
      <c r="AT90" s="16">
        <v>8.0000004000000003E-3</v>
      </c>
      <c r="AU90" s="9">
        <v>25</v>
      </c>
      <c r="AV90" s="16">
        <v>3.7511928079999999</v>
      </c>
      <c r="AW90" s="16">
        <v>2.9863924979999998</v>
      </c>
    </row>
    <row r="91" spans="1:49" x14ac:dyDescent="0.25">
      <c r="A91" s="31" t="s">
        <v>102</v>
      </c>
      <c r="B91" s="32">
        <v>32.253856659999997</v>
      </c>
      <c r="C91" s="32">
        <v>37.208766939999997</v>
      </c>
      <c r="D91" s="33">
        <f t="shared" si="6"/>
        <v>86.683487018019406</v>
      </c>
      <c r="E91" s="34">
        <v>0.17100000379999999</v>
      </c>
      <c r="F91" s="34">
        <v>0.17100000379999999</v>
      </c>
      <c r="G91" s="33">
        <v>100</v>
      </c>
      <c r="H91" s="34">
        <v>0.53016918899999999</v>
      </c>
      <c r="I91" s="34">
        <v>0.4595690966</v>
      </c>
      <c r="J91" s="32">
        <v>31.764686579999999</v>
      </c>
      <c r="K91" s="32">
        <v>36.621685030000002</v>
      </c>
      <c r="L91" s="33">
        <f t="shared" si="7"/>
        <v>86.737370369437642</v>
      </c>
      <c r="M91" s="34">
        <v>0.17499999699999999</v>
      </c>
      <c r="N91" s="34">
        <v>0.17599999899999999</v>
      </c>
      <c r="O91" s="33">
        <v>99.431816100000006</v>
      </c>
      <c r="P91" s="34">
        <v>0.55092626810000001</v>
      </c>
      <c r="Q91" s="34">
        <v>0.48058956860000002</v>
      </c>
      <c r="R91" s="32">
        <v>31.42112732</v>
      </c>
      <c r="S91" s="32">
        <v>36.060081480000001</v>
      </c>
      <c r="T91" s="33">
        <f t="shared" si="8"/>
        <v>87.135486195246386</v>
      </c>
      <c r="U91" s="34">
        <v>0.1790000051</v>
      </c>
      <c r="V91" s="34">
        <v>0.18000000720000001</v>
      </c>
      <c r="W91" s="33">
        <v>99.444442749999993</v>
      </c>
      <c r="X91" s="34">
        <v>0.56968039270000004</v>
      </c>
      <c r="Y91" s="34">
        <v>0.49916690590000001</v>
      </c>
      <c r="Z91" s="32">
        <v>30.188671110000001</v>
      </c>
      <c r="AA91" s="32">
        <v>34.73411179</v>
      </c>
      <c r="AB91" s="33">
        <f t="shared" si="9"/>
        <v>86.913611876758466</v>
      </c>
      <c r="AC91" s="34">
        <v>0.1770000011</v>
      </c>
      <c r="AD91" s="34">
        <v>0.1790000051</v>
      </c>
      <c r="AE91" s="33">
        <v>98.882682799999998</v>
      </c>
      <c r="AF91" s="34">
        <v>0.58631265160000001</v>
      </c>
      <c r="AG91" s="34">
        <v>0.51534354689999995</v>
      </c>
      <c r="AH91" s="32">
        <v>26.692214969999998</v>
      </c>
      <c r="AI91" s="32">
        <v>30.686269759999998</v>
      </c>
      <c r="AJ91" s="33">
        <f t="shared" si="10"/>
        <v>86.98422838214664</v>
      </c>
      <c r="AK91" s="34">
        <v>0.20600000020000001</v>
      </c>
      <c r="AL91" s="34">
        <v>0.20200000700000001</v>
      </c>
      <c r="AM91" s="33">
        <v>101.98019410000001</v>
      </c>
      <c r="AN91" s="34">
        <v>0.77176064249999998</v>
      </c>
      <c r="AO91" s="34">
        <v>0.65827488899999997</v>
      </c>
      <c r="AP91" s="32">
        <v>3.5031497479999998</v>
      </c>
      <c r="AQ91" s="32">
        <v>5.2689428329999997</v>
      </c>
      <c r="AR91" s="33">
        <f t="shared" si="11"/>
        <v>66.486767061873721</v>
      </c>
      <c r="AS91" s="17">
        <v>6.4000003E-2</v>
      </c>
      <c r="AT91" s="17">
        <v>8.1000000200000005E-2</v>
      </c>
      <c r="AU91" s="12">
        <v>79.012351989999999</v>
      </c>
      <c r="AV91" s="17">
        <v>1.826927304</v>
      </c>
      <c r="AW91" s="17">
        <v>1.5373102430000001</v>
      </c>
    </row>
    <row r="92" spans="1:49" x14ac:dyDescent="0.25">
      <c r="A92" s="35" t="s">
        <v>103</v>
      </c>
      <c r="B92" s="36">
        <v>12.59916782</v>
      </c>
      <c r="C92" s="36">
        <v>17.779726029999999</v>
      </c>
      <c r="D92" s="33">
        <f t="shared" si="6"/>
        <v>70.86255321786868</v>
      </c>
      <c r="E92" s="38">
        <v>2.4999999E-3</v>
      </c>
      <c r="F92" s="38">
        <v>3.1000000999999999E-3</v>
      </c>
      <c r="G92" s="37">
        <v>80.64515686</v>
      </c>
      <c r="H92" s="38">
        <v>1.9842579999999999E-2</v>
      </c>
      <c r="I92" s="38">
        <v>1.7435589800000002E-2</v>
      </c>
      <c r="J92" s="36">
        <v>12.16321278</v>
      </c>
      <c r="K92" s="36">
        <v>17.175170900000001</v>
      </c>
      <c r="L92" s="33">
        <f t="shared" si="7"/>
        <v>70.81858370329229</v>
      </c>
      <c r="M92" s="38">
        <v>2.4999999E-3</v>
      </c>
      <c r="N92" s="38">
        <v>3.1000000999999999E-3</v>
      </c>
      <c r="O92" s="37">
        <v>80.64515686</v>
      </c>
      <c r="P92" s="38">
        <v>2.05537807E-2</v>
      </c>
      <c r="Q92" s="38">
        <v>1.8049310900000001E-2</v>
      </c>
      <c r="R92" s="36">
        <v>14.57590199</v>
      </c>
      <c r="S92" s="36">
        <v>19.830497739999998</v>
      </c>
      <c r="T92" s="33">
        <f t="shared" si="8"/>
        <v>73.502451532515096</v>
      </c>
      <c r="U92" s="38">
        <v>3.1000000999999999E-3</v>
      </c>
      <c r="V92" s="38">
        <v>3.7000000000000002E-3</v>
      </c>
      <c r="W92" s="37">
        <v>83.783782959999996</v>
      </c>
      <c r="X92" s="38">
        <v>2.1267980299999999E-2</v>
      </c>
      <c r="Y92" s="38">
        <v>1.8658129499999999E-2</v>
      </c>
      <c r="Z92" s="36">
        <v>11.36433411</v>
      </c>
      <c r="AA92" s="36">
        <v>16.601867680000002</v>
      </c>
      <c r="AB92" s="33">
        <f t="shared" si="9"/>
        <v>68.45214242786929</v>
      </c>
      <c r="AC92" s="38">
        <v>2.4999999E-3</v>
      </c>
      <c r="AD92" s="38">
        <v>3.1999999000000001E-3</v>
      </c>
      <c r="AE92" s="37">
        <v>78.125</v>
      </c>
      <c r="AF92" s="38">
        <v>2.1998649499999998E-2</v>
      </c>
      <c r="AG92" s="38">
        <v>1.92749407E-2</v>
      </c>
      <c r="AH92" s="36">
        <v>12.27431107</v>
      </c>
      <c r="AI92" s="36">
        <v>16.17706871</v>
      </c>
      <c r="AJ92" s="33">
        <f t="shared" si="10"/>
        <v>75.874753887968112</v>
      </c>
      <c r="AK92" s="38">
        <v>3.3999999999999998E-3</v>
      </c>
      <c r="AL92" s="38">
        <v>3.8000001E-3</v>
      </c>
      <c r="AM92" s="37">
        <v>89.473686220000005</v>
      </c>
      <c r="AN92" s="38">
        <v>2.7700129899999999E-2</v>
      </c>
      <c r="AO92" s="38">
        <v>2.3490039599999998E-2</v>
      </c>
      <c r="AP92" s="36">
        <v>11.68515968</v>
      </c>
      <c r="AQ92" s="36">
        <v>13.567844389999999</v>
      </c>
      <c r="AR92" s="33">
        <f t="shared" si="11"/>
        <v>86.123921708686396</v>
      </c>
      <c r="AS92" s="16">
        <v>4.6000001000000004E-3</v>
      </c>
      <c r="AT92" s="16">
        <v>4.3000000999999996E-3</v>
      </c>
      <c r="AU92" s="9">
        <v>106.9767456</v>
      </c>
      <c r="AV92" s="16">
        <v>3.9366170800000003E-2</v>
      </c>
      <c r="AW92" s="16">
        <v>3.1692579399999997E-2</v>
      </c>
    </row>
    <row r="93" spans="1:49" x14ac:dyDescent="0.25">
      <c r="A93" s="31" t="s">
        <v>105</v>
      </c>
      <c r="B93" s="32">
        <v>0.79026144740000004</v>
      </c>
      <c r="C93" s="32">
        <v>0.85358315709999999</v>
      </c>
      <c r="D93" s="33" t="str">
        <f t="shared" si="6"/>
        <v>NA</v>
      </c>
      <c r="E93" s="34">
        <v>1E-4</v>
      </c>
      <c r="F93" s="34">
        <v>1E-4</v>
      </c>
      <c r="G93" s="33">
        <v>100</v>
      </c>
      <c r="H93" s="34">
        <v>1.265404E-2</v>
      </c>
      <c r="I93" s="34">
        <v>1.17153199E-2</v>
      </c>
      <c r="J93" s="32">
        <v>0.77485501769999998</v>
      </c>
      <c r="K93" s="32">
        <v>0.82968479390000005</v>
      </c>
      <c r="L93" s="33" t="str">
        <f t="shared" si="7"/>
        <v>NA</v>
      </c>
      <c r="M93" s="34">
        <v>1E-4</v>
      </c>
      <c r="N93" s="34">
        <v>1E-4</v>
      </c>
      <c r="O93" s="33">
        <v>100</v>
      </c>
      <c r="P93" s="34">
        <v>1.2905639599999999E-2</v>
      </c>
      <c r="Q93" s="34">
        <v>1.20527698E-2</v>
      </c>
      <c r="R93" s="32">
        <v>0.75956964490000001</v>
      </c>
      <c r="S93" s="32">
        <v>0.80581933260000005</v>
      </c>
      <c r="T93" s="33" t="str">
        <f t="shared" si="8"/>
        <v>NA</v>
      </c>
      <c r="U93" s="34">
        <v>1E-4</v>
      </c>
      <c r="V93" s="34">
        <v>1E-4</v>
      </c>
      <c r="W93" s="33">
        <v>100</v>
      </c>
      <c r="X93" s="34">
        <v>1.3165350100000001E-2</v>
      </c>
      <c r="Y93" s="34">
        <v>1.2409729899999999E-2</v>
      </c>
      <c r="Z93" s="32">
        <v>0.74456948040000004</v>
      </c>
      <c r="AA93" s="32">
        <v>0.78180336949999996</v>
      </c>
      <c r="AB93" s="33" t="str">
        <f t="shared" si="9"/>
        <v>NA</v>
      </c>
      <c r="AC93" s="34">
        <v>1E-4</v>
      </c>
      <c r="AD93" s="34">
        <v>1E-4</v>
      </c>
      <c r="AE93" s="33">
        <v>100</v>
      </c>
      <c r="AF93" s="34">
        <v>1.3430579600000001E-2</v>
      </c>
      <c r="AG93" s="34">
        <v>1.27909398E-2</v>
      </c>
      <c r="AH93" s="32">
        <v>0.64787691830000005</v>
      </c>
      <c r="AI93" s="32">
        <v>0.64762854579999996</v>
      </c>
      <c r="AJ93" s="33" t="str">
        <f t="shared" si="10"/>
        <v>NA</v>
      </c>
      <c r="AK93" s="34">
        <v>1E-4</v>
      </c>
      <c r="AL93" s="34">
        <v>1E-4</v>
      </c>
      <c r="AM93" s="33">
        <v>100</v>
      </c>
      <c r="AN93" s="34">
        <v>1.54350298E-2</v>
      </c>
      <c r="AO93" s="34">
        <v>1.5440950199999999E-2</v>
      </c>
      <c r="AP93" s="32" t="s">
        <v>184</v>
      </c>
      <c r="AQ93" s="32" t="s">
        <v>184</v>
      </c>
      <c r="AR93" s="33" t="str">
        <f t="shared" si="11"/>
        <v>-</v>
      </c>
      <c r="AS93" s="17" t="s">
        <v>184</v>
      </c>
      <c r="AT93" s="17" t="s">
        <v>184</v>
      </c>
      <c r="AU93" s="12" t="s">
        <v>184</v>
      </c>
      <c r="AV93" s="17">
        <v>1.8055990300000001E-2</v>
      </c>
      <c r="AW93" s="17">
        <v>1.8363559599999999E-2</v>
      </c>
    </row>
    <row r="94" spans="1:49" x14ac:dyDescent="0.25">
      <c r="A94" s="35" t="s">
        <v>320</v>
      </c>
      <c r="B94" s="36">
        <v>29.45934677</v>
      </c>
      <c r="C94" s="36">
        <v>22.177164080000001</v>
      </c>
      <c r="D94" s="33">
        <f t="shared" si="6"/>
        <v>132.8364017316681</v>
      </c>
      <c r="E94" s="38">
        <v>2.4000000999999998E-3</v>
      </c>
      <c r="F94" s="38">
        <v>1.4E-3</v>
      </c>
      <c r="G94" s="37">
        <v>171.42858889999999</v>
      </c>
      <c r="H94" s="38">
        <v>8.1468197000000003E-3</v>
      </c>
      <c r="I94" s="38">
        <v>6.3128001E-3</v>
      </c>
      <c r="J94" s="36">
        <v>34.47087097</v>
      </c>
      <c r="K94" s="36">
        <v>28.845745090000001</v>
      </c>
      <c r="L94" s="33">
        <f t="shared" si="7"/>
        <v>119.5007127132593</v>
      </c>
      <c r="M94" s="38">
        <v>2.8999999999999998E-3</v>
      </c>
      <c r="N94" s="38">
        <v>1.9E-3</v>
      </c>
      <c r="O94" s="37">
        <v>152.63157649999999</v>
      </c>
      <c r="P94" s="38">
        <v>8.4129003999999993E-3</v>
      </c>
      <c r="Q94" s="38">
        <v>6.5867597999999996E-3</v>
      </c>
      <c r="R94" s="36">
        <v>33.400402069999998</v>
      </c>
      <c r="S94" s="36">
        <v>27.602838519999999</v>
      </c>
      <c r="T94" s="33">
        <f t="shared" si="8"/>
        <v>121.0035049322891</v>
      </c>
      <c r="U94" s="38">
        <v>2.8999999999999998E-3</v>
      </c>
      <c r="V94" s="38">
        <v>1.9E-3</v>
      </c>
      <c r="W94" s="37">
        <v>152.63157649999999</v>
      </c>
      <c r="X94" s="38">
        <v>8.6825303999999992E-3</v>
      </c>
      <c r="Y94" s="38">
        <v>6.8833502E-3</v>
      </c>
      <c r="Z94" s="36">
        <v>31.246757509999998</v>
      </c>
      <c r="AA94" s="36">
        <v>22.189184189999999</v>
      </c>
      <c r="AB94" s="33">
        <f t="shared" si="9"/>
        <v>140.819767155216</v>
      </c>
      <c r="AC94" s="38">
        <v>2.7999998999999999E-3</v>
      </c>
      <c r="AD94" s="38">
        <v>1.6000000000000001E-3</v>
      </c>
      <c r="AE94" s="37">
        <v>175</v>
      </c>
      <c r="AF94" s="38">
        <v>8.9609297000000001E-3</v>
      </c>
      <c r="AG94" s="38">
        <v>7.2107198999999999E-3</v>
      </c>
      <c r="AH94" s="36">
        <v>46.872894289999998</v>
      </c>
      <c r="AI94" s="36">
        <v>37.793369290000001</v>
      </c>
      <c r="AJ94" s="33">
        <f t="shared" si="10"/>
        <v>124.02412161331804</v>
      </c>
      <c r="AK94" s="38">
        <v>5.4999999999999997E-3</v>
      </c>
      <c r="AL94" s="38">
        <v>3.8999998999999998E-3</v>
      </c>
      <c r="AM94" s="37">
        <v>141.02565000000001</v>
      </c>
      <c r="AN94" s="38">
        <v>1.17338598E-2</v>
      </c>
      <c r="AO94" s="38">
        <v>1.0319270199999999E-2</v>
      </c>
      <c r="AP94" s="36">
        <v>15.159153939999999</v>
      </c>
      <c r="AQ94" s="36">
        <v>10.931907649999999</v>
      </c>
      <c r="AR94" s="33">
        <f t="shared" si="11"/>
        <v>138.66888035776631</v>
      </c>
      <c r="AS94" s="16">
        <v>3.8999998999999998E-3</v>
      </c>
      <c r="AT94" s="16">
        <v>2.5999999999999999E-3</v>
      </c>
      <c r="AU94" s="9">
        <v>150</v>
      </c>
      <c r="AV94" s="16">
        <v>2.57270299E-2</v>
      </c>
      <c r="AW94" s="16">
        <v>2.3783590600000001E-2</v>
      </c>
    </row>
    <row r="95" spans="1:49" x14ac:dyDescent="0.25">
      <c r="A95" s="31" t="s">
        <v>106</v>
      </c>
      <c r="B95" s="32">
        <v>22.230886460000001</v>
      </c>
      <c r="C95" s="32">
        <v>26.50716972</v>
      </c>
      <c r="D95" s="33">
        <f t="shared" si="6"/>
        <v>83.867446788279736</v>
      </c>
      <c r="E95" s="34">
        <v>0.14100000260000001</v>
      </c>
      <c r="F95" s="34">
        <v>0.12700000410000001</v>
      </c>
      <c r="G95" s="33">
        <v>111.0236206</v>
      </c>
      <c r="H95" s="34">
        <v>0.63425272700000002</v>
      </c>
      <c r="I95" s="34">
        <v>0.47911566500000002</v>
      </c>
      <c r="J95" s="32">
        <v>22.554300309999999</v>
      </c>
      <c r="K95" s="32">
        <v>26.69879341</v>
      </c>
      <c r="L95" s="33">
        <f t="shared" si="7"/>
        <v>84.476852431661996</v>
      </c>
      <c r="M95" s="34">
        <v>0.14800000190000001</v>
      </c>
      <c r="N95" s="34">
        <v>0.1319999993</v>
      </c>
      <c r="O95" s="33">
        <v>112.1212158</v>
      </c>
      <c r="P95" s="34">
        <v>0.65619415039999995</v>
      </c>
      <c r="Q95" s="34">
        <v>0.4944043756</v>
      </c>
      <c r="R95" s="32">
        <v>22.08475876</v>
      </c>
      <c r="S95" s="32">
        <v>26.044435499999999</v>
      </c>
      <c r="T95" s="33">
        <f t="shared" si="8"/>
        <v>84.796457807657234</v>
      </c>
      <c r="U95" s="34">
        <v>0.15000000599999999</v>
      </c>
      <c r="V95" s="34">
        <v>0.1330000013</v>
      </c>
      <c r="W95" s="33">
        <v>112.7819595</v>
      </c>
      <c r="X95" s="34">
        <v>0.6792014837</v>
      </c>
      <c r="Y95" s="34">
        <v>0.5106657147</v>
      </c>
      <c r="Z95" s="32">
        <v>21.038991930000002</v>
      </c>
      <c r="AA95" s="32">
        <v>24.994392399999999</v>
      </c>
      <c r="AB95" s="33">
        <f t="shared" si="9"/>
        <v>84.1748484752124</v>
      </c>
      <c r="AC95" s="34">
        <v>0.14800000190000001</v>
      </c>
      <c r="AD95" s="34">
        <v>0.1319999993</v>
      </c>
      <c r="AE95" s="33">
        <v>112.1212158</v>
      </c>
      <c r="AF95" s="34">
        <v>0.70345574619999995</v>
      </c>
      <c r="AG95" s="34">
        <v>0.52811843160000005</v>
      </c>
      <c r="AH95" s="32">
        <v>14.373365400000001</v>
      </c>
      <c r="AI95" s="32">
        <v>17.459678650000001</v>
      </c>
      <c r="AJ95" s="33">
        <f t="shared" si="10"/>
        <v>82.323195564656061</v>
      </c>
      <c r="AK95" s="34">
        <v>0.1379999965</v>
      </c>
      <c r="AL95" s="34">
        <v>0.12700000410000001</v>
      </c>
      <c r="AM95" s="33">
        <v>108.6614075</v>
      </c>
      <c r="AN95" s="34">
        <v>0.96010917429999998</v>
      </c>
      <c r="AO95" s="34">
        <v>0.72739028930000005</v>
      </c>
      <c r="AP95" s="32">
        <v>1.3481465580000001</v>
      </c>
      <c r="AQ95" s="32">
        <v>2.636712551</v>
      </c>
      <c r="AR95" s="33">
        <f t="shared" si="11"/>
        <v>51.129826703661799</v>
      </c>
      <c r="AS95" s="17">
        <v>2.8999999200000001E-2</v>
      </c>
      <c r="AT95" s="17">
        <v>4.8000000399999999E-2</v>
      </c>
      <c r="AU95" s="12">
        <v>60.41666412</v>
      </c>
      <c r="AV95" s="17">
        <v>2.1511013509999999</v>
      </c>
      <c r="AW95" s="17">
        <v>1.820448756</v>
      </c>
    </row>
    <row r="96" spans="1:49" x14ac:dyDescent="0.25">
      <c r="A96" s="35" t="s">
        <v>107</v>
      </c>
      <c r="B96" s="36">
        <v>44.826011659999999</v>
      </c>
      <c r="C96" s="36">
        <v>40.076015470000002</v>
      </c>
      <c r="D96" s="33">
        <f t="shared" si="6"/>
        <v>111.85246620526867</v>
      </c>
      <c r="E96" s="38">
        <v>0.1230000034</v>
      </c>
      <c r="F96" s="38">
        <v>0.1010000035</v>
      </c>
      <c r="G96" s="37">
        <v>121.78218080000001</v>
      </c>
      <c r="H96" s="38">
        <v>0.27439427379999998</v>
      </c>
      <c r="I96" s="38">
        <v>0.25202107429999998</v>
      </c>
      <c r="J96" s="36">
        <v>47.943832399999998</v>
      </c>
      <c r="K96" s="36">
        <v>43.160022740000002</v>
      </c>
      <c r="L96" s="33">
        <f t="shared" si="7"/>
        <v>111.0838904993589</v>
      </c>
      <c r="M96" s="38">
        <v>0.1369999945</v>
      </c>
      <c r="N96" s="38">
        <v>0.112999998</v>
      </c>
      <c r="O96" s="37">
        <v>121.2389374</v>
      </c>
      <c r="P96" s="38">
        <v>0.28575104480000002</v>
      </c>
      <c r="Q96" s="38">
        <v>0.26181638239999999</v>
      </c>
      <c r="R96" s="36">
        <v>47.718250269999999</v>
      </c>
      <c r="S96" s="36">
        <v>43.016696930000002</v>
      </c>
      <c r="T96" s="33">
        <f t="shared" si="8"/>
        <v>110.92960100504861</v>
      </c>
      <c r="U96" s="38">
        <v>0.14200000460000001</v>
      </c>
      <c r="V96" s="38">
        <v>0.1169999987</v>
      </c>
      <c r="W96" s="37">
        <v>121.36752319999999</v>
      </c>
      <c r="X96" s="38">
        <v>0.29758006329999998</v>
      </c>
      <c r="Y96" s="38">
        <v>0.27198740840000002</v>
      </c>
      <c r="Z96" s="36">
        <v>45.501499180000003</v>
      </c>
      <c r="AA96" s="36">
        <v>41.048156740000003</v>
      </c>
      <c r="AB96" s="33">
        <f t="shared" si="9"/>
        <v>110.84906800616548</v>
      </c>
      <c r="AC96" s="38">
        <v>0.14100000260000001</v>
      </c>
      <c r="AD96" s="38">
        <v>0.1159999967</v>
      </c>
      <c r="AE96" s="37">
        <v>121.5517273</v>
      </c>
      <c r="AF96" s="38">
        <v>0.30987989900000001</v>
      </c>
      <c r="AG96" s="38">
        <v>0.28259491920000002</v>
      </c>
      <c r="AH96" s="36">
        <v>58.921260830000001</v>
      </c>
      <c r="AI96" s="36">
        <v>54.833488459999998</v>
      </c>
      <c r="AJ96" s="33">
        <f t="shared" si="10"/>
        <v>107.45488292794276</v>
      </c>
      <c r="AK96" s="38">
        <v>0.25600001220000002</v>
      </c>
      <c r="AL96" s="38">
        <v>0.21500000359999999</v>
      </c>
      <c r="AM96" s="37">
        <v>119.0697708</v>
      </c>
      <c r="AN96" s="38">
        <v>0.43447813390000001</v>
      </c>
      <c r="AO96" s="38">
        <v>0.39209616180000001</v>
      </c>
      <c r="AP96" s="36">
        <v>42.965137480000003</v>
      </c>
      <c r="AQ96" s="36">
        <v>41.15340424</v>
      </c>
      <c r="AR96" s="33">
        <f t="shared" si="11"/>
        <v>104.40238972560876</v>
      </c>
      <c r="AS96" s="16">
        <v>0.41299998760000001</v>
      </c>
      <c r="AT96" s="16">
        <v>0.3580000103</v>
      </c>
      <c r="AU96" s="9">
        <v>115.36312100000001</v>
      </c>
      <c r="AV96" s="16">
        <v>0.96124446389999996</v>
      </c>
      <c r="AW96" s="16">
        <v>0.86991584300000002</v>
      </c>
    </row>
    <row r="97" spans="1:49" x14ac:dyDescent="0.25">
      <c r="A97" s="31" t="s">
        <v>108</v>
      </c>
      <c r="B97" s="32">
        <v>19.33961678</v>
      </c>
      <c r="C97" s="32">
        <v>18.763111110000001</v>
      </c>
      <c r="D97" s="33">
        <f t="shared" si="6"/>
        <v>103.07254839893127</v>
      </c>
      <c r="E97" s="34">
        <v>4.8000001999999996E-3</v>
      </c>
      <c r="F97" s="34">
        <v>4.6999998999999997E-3</v>
      </c>
      <c r="G97" s="33">
        <v>102.1276627</v>
      </c>
      <c r="H97" s="34">
        <v>2.48195194E-2</v>
      </c>
      <c r="I97" s="34">
        <v>2.5049149999999999E-2</v>
      </c>
      <c r="J97" s="32">
        <v>18.504236219999999</v>
      </c>
      <c r="K97" s="32">
        <v>18.40176392</v>
      </c>
      <c r="L97" s="33">
        <f t="shared" si="7"/>
        <v>100.55686129028439</v>
      </c>
      <c r="M97" s="34">
        <v>4.6999998999999997E-3</v>
      </c>
      <c r="N97" s="34">
        <v>4.6999998999999997E-3</v>
      </c>
      <c r="O97" s="33">
        <v>100</v>
      </c>
      <c r="P97" s="34">
        <v>2.5399589899999998E-2</v>
      </c>
      <c r="Q97" s="34">
        <v>2.5541029900000001E-2</v>
      </c>
      <c r="R97" s="32">
        <v>19.220235819999999</v>
      </c>
      <c r="S97" s="32">
        <v>18.805231089999999</v>
      </c>
      <c r="T97" s="33">
        <f t="shared" si="8"/>
        <v>102.20685791104522</v>
      </c>
      <c r="U97" s="34">
        <v>4.9999998999999996E-3</v>
      </c>
      <c r="V97" s="34">
        <v>4.9000001000000003E-3</v>
      </c>
      <c r="W97" s="33">
        <v>102.0408096</v>
      </c>
      <c r="X97" s="34">
        <v>2.60142498E-2</v>
      </c>
      <c r="Y97" s="34">
        <v>2.6056580199999999E-2</v>
      </c>
      <c r="Z97" s="32">
        <v>16.505828860000001</v>
      </c>
      <c r="AA97" s="32">
        <v>16.167797090000001</v>
      </c>
      <c r="AB97" s="33">
        <f t="shared" si="9"/>
        <v>102.09077197170589</v>
      </c>
      <c r="AC97" s="34">
        <v>4.4000000000000003E-3</v>
      </c>
      <c r="AD97" s="34">
        <v>4.3000000999999996E-3</v>
      </c>
      <c r="AE97" s="33">
        <v>102.32557679999999</v>
      </c>
      <c r="AF97" s="34">
        <v>2.6657249800000001E-2</v>
      </c>
      <c r="AG97" s="34">
        <v>2.6596080500000001E-2</v>
      </c>
      <c r="AH97" s="32">
        <v>14.58617306</v>
      </c>
      <c r="AI97" s="32">
        <v>14.02777481</v>
      </c>
      <c r="AJ97" s="33">
        <f t="shared" si="10"/>
        <v>103.98066163424534</v>
      </c>
      <c r="AK97" s="34">
        <v>5.1999999999999998E-3</v>
      </c>
      <c r="AL97" s="34">
        <v>4.8000001999999996E-3</v>
      </c>
      <c r="AM97" s="33">
        <v>108.3333282</v>
      </c>
      <c r="AN97" s="34">
        <v>3.5650201100000001E-2</v>
      </c>
      <c r="AO97" s="34">
        <v>3.42178307E-2</v>
      </c>
      <c r="AP97" s="32">
        <v>5.7926959990000002</v>
      </c>
      <c r="AQ97" s="32">
        <v>5.4229159359999999</v>
      </c>
      <c r="AR97" s="33">
        <f t="shared" si="11"/>
        <v>106.81884188071619</v>
      </c>
      <c r="AS97" s="17">
        <v>3.5999998999999999E-3</v>
      </c>
      <c r="AT97" s="17">
        <v>3.0000000000000001E-3</v>
      </c>
      <c r="AU97" s="12">
        <v>120</v>
      </c>
      <c r="AV97" s="17">
        <v>6.2147229900000003E-2</v>
      </c>
      <c r="AW97" s="17">
        <v>5.5320788199999998E-2</v>
      </c>
    </row>
    <row r="98" spans="1:49" x14ac:dyDescent="0.25">
      <c r="A98" s="35" t="s">
        <v>109</v>
      </c>
      <c r="B98" s="36">
        <v>58.07684708</v>
      </c>
      <c r="C98" s="36">
        <v>56.553657530000002</v>
      </c>
      <c r="D98" s="33">
        <f t="shared" si="6"/>
        <v>102.69335285554607</v>
      </c>
      <c r="E98" s="38">
        <v>0.26399999860000001</v>
      </c>
      <c r="F98" s="38">
        <v>0.26399999860000001</v>
      </c>
      <c r="G98" s="37">
        <v>100</v>
      </c>
      <c r="H98" s="38">
        <v>0.45457011460000002</v>
      </c>
      <c r="I98" s="38">
        <v>0.4668132961</v>
      </c>
      <c r="J98" s="36">
        <v>61.082702640000001</v>
      </c>
      <c r="K98" s="36">
        <v>59.395984650000003</v>
      </c>
      <c r="L98" s="33">
        <f t="shared" si="7"/>
        <v>102.83978454088982</v>
      </c>
      <c r="M98" s="38">
        <v>0.2809999883</v>
      </c>
      <c r="N98" s="38">
        <v>0.28200000520000001</v>
      </c>
      <c r="O98" s="37">
        <v>99.645385739999995</v>
      </c>
      <c r="P98" s="38">
        <v>0.46003204580000001</v>
      </c>
      <c r="Q98" s="38">
        <v>0.47477957609999999</v>
      </c>
      <c r="R98" s="36">
        <v>61.24474335</v>
      </c>
      <c r="S98" s="36">
        <v>59.787067409999999</v>
      </c>
      <c r="T98" s="33">
        <f t="shared" si="8"/>
        <v>102.43811246001371</v>
      </c>
      <c r="U98" s="38">
        <v>0.28600001339999997</v>
      </c>
      <c r="V98" s="38">
        <v>0.28900000450000002</v>
      </c>
      <c r="W98" s="37">
        <v>98.961944579999994</v>
      </c>
      <c r="X98" s="38">
        <v>0.466978848</v>
      </c>
      <c r="Y98" s="38">
        <v>0.48338213559999998</v>
      </c>
      <c r="Z98" s="36">
        <v>61.227203369999998</v>
      </c>
      <c r="AA98" s="36">
        <v>59.685001370000002</v>
      </c>
      <c r="AB98" s="33">
        <f t="shared" si="9"/>
        <v>102.58390209365926</v>
      </c>
      <c r="AC98" s="38">
        <v>0.29100000860000003</v>
      </c>
      <c r="AD98" s="38">
        <v>0.29399999980000002</v>
      </c>
      <c r="AE98" s="37">
        <v>98.979591369999994</v>
      </c>
      <c r="AF98" s="38">
        <v>0.47527894380000002</v>
      </c>
      <c r="AG98" s="38">
        <v>0.49258607630000001</v>
      </c>
      <c r="AH98" s="36">
        <v>71.831123349999999</v>
      </c>
      <c r="AI98" s="36">
        <v>70.259887699999993</v>
      </c>
      <c r="AJ98" s="33">
        <f t="shared" si="10"/>
        <v>102.2363196148405</v>
      </c>
      <c r="AK98" s="38">
        <v>0.41699999570000001</v>
      </c>
      <c r="AL98" s="38">
        <v>0.41499999170000001</v>
      </c>
      <c r="AM98" s="37">
        <v>100.481926</v>
      </c>
      <c r="AN98" s="38">
        <v>0.58052831890000001</v>
      </c>
      <c r="AO98" s="38">
        <v>0.59066420789999996</v>
      </c>
      <c r="AP98" s="36">
        <v>33.467243189999998</v>
      </c>
      <c r="AQ98" s="36">
        <v>32.331237790000003</v>
      </c>
      <c r="AR98" s="33">
        <f t="shared" si="11"/>
        <v>103.51364648448865</v>
      </c>
      <c r="AS98" s="16">
        <v>0.37299999589999999</v>
      </c>
      <c r="AT98" s="16">
        <v>0.34799998999999998</v>
      </c>
      <c r="AU98" s="9">
        <v>107.1839066</v>
      </c>
      <c r="AV98" s="16">
        <v>1.1145225759999999</v>
      </c>
      <c r="AW98" s="16">
        <v>1.076358438</v>
      </c>
    </row>
    <row r="99" spans="1:49" x14ac:dyDescent="0.25">
      <c r="A99" s="31" t="s">
        <v>110</v>
      </c>
      <c r="B99" s="32">
        <v>9.6469583510000003</v>
      </c>
      <c r="C99" s="32">
        <v>7.912139893</v>
      </c>
      <c r="D99" s="33">
        <f t="shared" si="6"/>
        <v>121.9260336831863</v>
      </c>
      <c r="E99" s="34">
        <v>0.41600000860000003</v>
      </c>
      <c r="F99" s="34">
        <v>0.2440000027</v>
      </c>
      <c r="G99" s="33">
        <v>170.491806</v>
      </c>
      <c r="H99" s="34">
        <v>4.3122401239999997</v>
      </c>
      <c r="I99" s="34">
        <v>3.0838685039999998</v>
      </c>
      <c r="J99" s="32">
        <v>9.4911251070000002</v>
      </c>
      <c r="K99" s="32">
        <v>7.7507839199999999</v>
      </c>
      <c r="L99" s="33">
        <f t="shared" si="7"/>
        <v>122.45374409818407</v>
      </c>
      <c r="M99" s="34">
        <v>0.42199999090000001</v>
      </c>
      <c r="N99" s="34">
        <v>0.2460000068</v>
      </c>
      <c r="O99" s="33">
        <v>171.5447083</v>
      </c>
      <c r="P99" s="34">
        <v>4.4462590219999996</v>
      </c>
      <c r="Q99" s="34">
        <v>3.1738724710000001</v>
      </c>
      <c r="R99" s="32">
        <v>10.812818529999999</v>
      </c>
      <c r="S99" s="32">
        <v>9.1027975080000001</v>
      </c>
      <c r="T99" s="33">
        <f t="shared" si="8"/>
        <v>118.78566474204382</v>
      </c>
      <c r="U99" s="34">
        <v>0.4950000048</v>
      </c>
      <c r="V99" s="34">
        <v>0.29699999090000001</v>
      </c>
      <c r="W99" s="33">
        <v>166.66667179999999</v>
      </c>
      <c r="X99" s="34">
        <v>4.5778999330000003</v>
      </c>
      <c r="Y99" s="34">
        <v>3.262733221</v>
      </c>
      <c r="Z99" s="32">
        <v>10.27368927</v>
      </c>
      <c r="AA99" s="32">
        <v>8.6194705959999993</v>
      </c>
      <c r="AB99" s="33">
        <f t="shared" si="9"/>
        <v>119.19165052628252</v>
      </c>
      <c r="AC99" s="34">
        <v>0.48399999739999999</v>
      </c>
      <c r="AD99" s="34">
        <v>0.28900000450000002</v>
      </c>
      <c r="AE99" s="33">
        <v>167.4740448</v>
      </c>
      <c r="AF99" s="34">
        <v>4.7110633850000001</v>
      </c>
      <c r="AG99" s="34">
        <v>3.3528742789999999</v>
      </c>
      <c r="AH99" s="32">
        <v>9.6372909549999992</v>
      </c>
      <c r="AI99" s="32">
        <v>8.4279069900000003</v>
      </c>
      <c r="AJ99" s="33">
        <f t="shared" si="10"/>
        <v>114.34975452903045</v>
      </c>
      <c r="AK99" s="34">
        <v>0.55900001529999999</v>
      </c>
      <c r="AL99" s="34">
        <v>0.35299998519999998</v>
      </c>
      <c r="AM99" s="33">
        <v>158.35694889999999</v>
      </c>
      <c r="AN99" s="34">
        <v>5.8003849980000002</v>
      </c>
      <c r="AO99" s="34">
        <v>4.1884655950000003</v>
      </c>
      <c r="AP99" s="32">
        <v>8.5287466050000003</v>
      </c>
      <c r="AQ99" s="32">
        <v>8.2572059630000005</v>
      </c>
      <c r="AR99" s="33">
        <f t="shared" si="11"/>
        <v>103.28852935504764</v>
      </c>
      <c r="AS99" s="17">
        <v>0.79600000380000002</v>
      </c>
      <c r="AT99" s="17">
        <v>0.60799998040000003</v>
      </c>
      <c r="AU99" s="12">
        <v>130.92105100000001</v>
      </c>
      <c r="AV99" s="17">
        <v>9.3331413269999999</v>
      </c>
      <c r="AW99" s="17">
        <v>7.3632655140000001</v>
      </c>
    </row>
    <row r="100" spans="1:49" x14ac:dyDescent="0.25">
      <c r="A100" s="35" t="s">
        <v>111</v>
      </c>
      <c r="B100" s="36">
        <v>58.307636260000002</v>
      </c>
      <c r="C100" s="36">
        <v>57.323143010000003</v>
      </c>
      <c r="D100" s="33">
        <f t="shared" si="6"/>
        <v>101.7174446450507</v>
      </c>
      <c r="E100" s="38">
        <v>0.22699999809999999</v>
      </c>
      <c r="F100" s="38">
        <v>0.21099999550000001</v>
      </c>
      <c r="G100" s="37">
        <v>107.5829391</v>
      </c>
      <c r="H100" s="38">
        <v>0.38931438330000001</v>
      </c>
      <c r="I100" s="38">
        <v>0.36808869239999997</v>
      </c>
      <c r="J100" s="36">
        <v>54.028781889999998</v>
      </c>
      <c r="K100" s="36">
        <v>52.807376859999998</v>
      </c>
      <c r="L100" s="33">
        <f t="shared" si="7"/>
        <v>102.3129439533384</v>
      </c>
      <c r="M100" s="38">
        <v>0.20800000430000001</v>
      </c>
      <c r="N100" s="38">
        <v>0.19499999279999999</v>
      </c>
      <c r="O100" s="37">
        <v>106.6666718</v>
      </c>
      <c r="P100" s="38">
        <v>0.38497999309999997</v>
      </c>
      <c r="Q100" s="38">
        <v>0.36926656959999998</v>
      </c>
      <c r="R100" s="36">
        <v>51.606285100000001</v>
      </c>
      <c r="S100" s="36">
        <v>50.616073610000001</v>
      </c>
      <c r="T100" s="33">
        <f t="shared" si="8"/>
        <v>101.95631825895791</v>
      </c>
      <c r="U100" s="38">
        <v>0.1969999969</v>
      </c>
      <c r="V100" s="38">
        <v>0.1879999936</v>
      </c>
      <c r="W100" s="37">
        <v>104.78723909999999</v>
      </c>
      <c r="X100" s="38">
        <v>0.3817364573</v>
      </c>
      <c r="Y100" s="38">
        <v>0.37142351270000001</v>
      </c>
      <c r="Z100" s="36">
        <v>49.494564060000002</v>
      </c>
      <c r="AA100" s="36">
        <v>48.334571840000002</v>
      </c>
      <c r="AB100" s="33">
        <f t="shared" si="9"/>
        <v>102.39992240717446</v>
      </c>
      <c r="AC100" s="38">
        <v>0.1879999936</v>
      </c>
      <c r="AD100" s="38">
        <v>0.18099999429999999</v>
      </c>
      <c r="AE100" s="37">
        <v>103.8674011</v>
      </c>
      <c r="AF100" s="38">
        <v>0.37983968849999999</v>
      </c>
      <c r="AG100" s="38">
        <v>0.37447315450000002</v>
      </c>
      <c r="AH100" s="36">
        <v>31.880205149999998</v>
      </c>
      <c r="AI100" s="36">
        <v>30.473373410000001</v>
      </c>
      <c r="AJ100" s="33">
        <f t="shared" si="10"/>
        <v>104.61659338161209</v>
      </c>
      <c r="AK100" s="38">
        <v>0.1309999973</v>
      </c>
      <c r="AL100" s="38">
        <v>0.1299999952</v>
      </c>
      <c r="AM100" s="37">
        <v>100.7692337</v>
      </c>
      <c r="AN100" s="38">
        <v>0.41091328859999998</v>
      </c>
      <c r="AO100" s="38">
        <v>0.42660191660000002</v>
      </c>
      <c r="AP100" s="36">
        <v>18.055776600000002</v>
      </c>
      <c r="AQ100" s="36">
        <v>17.19915962</v>
      </c>
      <c r="AR100" s="33">
        <f t="shared" si="11"/>
        <v>104.98057462647121</v>
      </c>
      <c r="AS100" s="16">
        <v>0.10899999740000001</v>
      </c>
      <c r="AT100" s="16">
        <v>0.1030000001</v>
      </c>
      <c r="AU100" s="9">
        <v>105.8252411</v>
      </c>
      <c r="AV100" s="16">
        <v>0.60368496179999998</v>
      </c>
      <c r="AW100" s="16">
        <v>0.59886646269999999</v>
      </c>
    </row>
    <row r="101" spans="1:49" x14ac:dyDescent="0.25">
      <c r="A101" s="31" t="s">
        <v>112</v>
      </c>
      <c r="B101" s="32">
        <v>0.31608992819999998</v>
      </c>
      <c r="C101" s="32">
        <v>0.3763180673</v>
      </c>
      <c r="D101" s="33" t="str">
        <f t="shared" si="6"/>
        <v>NA</v>
      </c>
      <c r="E101" s="34">
        <v>2.7000000699999999E-2</v>
      </c>
      <c r="F101" s="34">
        <v>2.7000000699999999E-2</v>
      </c>
      <c r="G101" s="33" t="s">
        <v>174</v>
      </c>
      <c r="H101" s="34">
        <v>8.5418729780000007</v>
      </c>
      <c r="I101" s="34">
        <v>7.1747813220000003</v>
      </c>
      <c r="J101" s="32">
        <v>0.19578777250000001</v>
      </c>
      <c r="K101" s="32">
        <v>0.24579449</v>
      </c>
      <c r="L101" s="33" t="str">
        <f t="shared" si="7"/>
        <v>NA</v>
      </c>
      <c r="M101" s="34">
        <v>1.7000000899999999E-2</v>
      </c>
      <c r="N101" s="34">
        <v>1.7999999199999998E-2</v>
      </c>
      <c r="O101" s="33" t="s">
        <v>174</v>
      </c>
      <c r="P101" s="34">
        <v>8.6828708649999999</v>
      </c>
      <c r="Q101" s="34">
        <v>7.323191166</v>
      </c>
      <c r="R101" s="32">
        <v>0.44245123860000002</v>
      </c>
      <c r="S101" s="32">
        <v>0.50899547339999995</v>
      </c>
      <c r="T101" s="33" t="str">
        <f t="shared" si="8"/>
        <v>NA</v>
      </c>
      <c r="U101" s="34">
        <v>3.9000000799999997E-2</v>
      </c>
      <c r="V101" s="34">
        <v>3.7999998799999997E-2</v>
      </c>
      <c r="W101" s="33" t="s">
        <v>174</v>
      </c>
      <c r="X101" s="34">
        <v>8.8145303730000002</v>
      </c>
      <c r="Y101" s="34">
        <v>7.4656848910000004</v>
      </c>
      <c r="Z101" s="32">
        <v>0.2458152026</v>
      </c>
      <c r="AA101" s="32">
        <v>0.31536749009999998</v>
      </c>
      <c r="AB101" s="33" t="str">
        <f t="shared" si="9"/>
        <v>NA</v>
      </c>
      <c r="AC101" s="34">
        <v>2.1999999900000001E-2</v>
      </c>
      <c r="AD101" s="34">
        <v>2.40000002E-2</v>
      </c>
      <c r="AE101" s="33" t="s">
        <v>174</v>
      </c>
      <c r="AF101" s="34">
        <v>8.9498128890000004</v>
      </c>
      <c r="AG101" s="34">
        <v>7.6101689339999998</v>
      </c>
      <c r="AH101" s="32">
        <v>0.1581087857</v>
      </c>
      <c r="AI101" s="32">
        <v>0.237676844</v>
      </c>
      <c r="AJ101" s="33" t="str">
        <f t="shared" si="10"/>
        <v>NA</v>
      </c>
      <c r="AK101" s="34">
        <v>1.6000000800000001E-2</v>
      </c>
      <c r="AL101" s="34">
        <v>2.0999999700000001E-2</v>
      </c>
      <c r="AM101" s="33" t="s">
        <v>174</v>
      </c>
      <c r="AN101" s="34">
        <v>10.1196146</v>
      </c>
      <c r="AO101" s="34">
        <v>8.8355264659999992</v>
      </c>
      <c r="AP101" s="32">
        <v>1.9235294300000001E-2</v>
      </c>
      <c r="AQ101" s="32">
        <v>9.0740010100000004E-2</v>
      </c>
      <c r="AR101" s="33" t="str">
        <f t="shared" si="11"/>
        <v>NA</v>
      </c>
      <c r="AS101" s="17">
        <v>2.0000001000000001E-3</v>
      </c>
      <c r="AT101" s="17">
        <v>8.0000004000000003E-3</v>
      </c>
      <c r="AU101" s="12" t="s">
        <v>174</v>
      </c>
      <c r="AV101" s="17">
        <v>10.397553439999999</v>
      </c>
      <c r="AW101" s="17">
        <v>8.8163967129999996</v>
      </c>
    </row>
    <row r="102" spans="1:49" x14ac:dyDescent="0.25">
      <c r="A102" s="35" t="s">
        <v>113</v>
      </c>
      <c r="B102" s="36">
        <v>1.2672533989999999</v>
      </c>
      <c r="C102" s="36">
        <v>1.0426077840000001</v>
      </c>
      <c r="D102" s="33">
        <f t="shared" si="6"/>
        <v>121.54651235559928</v>
      </c>
      <c r="E102" s="38">
        <v>2.3000001E-3</v>
      </c>
      <c r="F102" s="38">
        <v>1.8E-3</v>
      </c>
      <c r="G102" s="37">
        <v>127.7777863</v>
      </c>
      <c r="H102" s="38">
        <v>0.1814948767</v>
      </c>
      <c r="I102" s="38">
        <v>0.172644034</v>
      </c>
      <c r="J102" s="36">
        <v>1.476654887</v>
      </c>
      <c r="K102" s="36">
        <v>1.160907269</v>
      </c>
      <c r="L102" s="33">
        <f t="shared" si="7"/>
        <v>127.19834963838099</v>
      </c>
      <c r="M102" s="38">
        <v>2.7999998999999999E-3</v>
      </c>
      <c r="N102" s="38">
        <v>2.0999998999999998E-3</v>
      </c>
      <c r="O102" s="37">
        <v>133.33332820000001</v>
      </c>
      <c r="P102" s="38">
        <v>0.189617753</v>
      </c>
      <c r="Q102" s="38">
        <v>0.18089300389999999</v>
      </c>
      <c r="R102" s="36">
        <v>1.6654040809999999</v>
      </c>
      <c r="S102" s="36">
        <v>1.2666594980000001</v>
      </c>
      <c r="T102" s="33">
        <f t="shared" si="8"/>
        <v>131.48001366030888</v>
      </c>
      <c r="U102" s="38">
        <v>3.3E-3</v>
      </c>
      <c r="V102" s="38">
        <v>2.4000000999999998E-3</v>
      </c>
      <c r="W102" s="37">
        <v>137.5</v>
      </c>
      <c r="X102" s="38">
        <v>0.19815011320000001</v>
      </c>
      <c r="Y102" s="38">
        <v>0.18947474659999999</v>
      </c>
      <c r="Z102" s="36">
        <v>1.8345143799999999</v>
      </c>
      <c r="AA102" s="36">
        <v>1.360647798</v>
      </c>
      <c r="AB102" s="33">
        <f t="shared" si="9"/>
        <v>134.82654237904404</v>
      </c>
      <c r="AC102" s="38">
        <v>3.8000001E-3</v>
      </c>
      <c r="AD102" s="38">
        <v>2.7000001000000002E-3</v>
      </c>
      <c r="AE102" s="37">
        <v>140.7407379</v>
      </c>
      <c r="AF102" s="38">
        <v>0.20713928340000001</v>
      </c>
      <c r="AG102" s="38">
        <v>0.19843490420000001</v>
      </c>
      <c r="AH102" s="36">
        <v>1.3670789000000001</v>
      </c>
      <c r="AI102" s="36">
        <v>0.9617908597</v>
      </c>
      <c r="AJ102" s="33" t="str">
        <f t="shared" si="10"/>
        <v>NA</v>
      </c>
      <c r="AK102" s="38">
        <v>4.0000002000000002E-3</v>
      </c>
      <c r="AL102" s="38">
        <v>2.7000001000000002E-3</v>
      </c>
      <c r="AM102" s="37">
        <v>148.14814759999999</v>
      </c>
      <c r="AN102" s="38">
        <v>0.29259467119999999</v>
      </c>
      <c r="AO102" s="38">
        <v>0.2807263136</v>
      </c>
      <c r="AP102" s="36">
        <v>2.95917336E-2</v>
      </c>
      <c r="AQ102" s="36">
        <v>7.8354656699999997E-2</v>
      </c>
      <c r="AR102" s="33" t="str">
        <f t="shared" si="11"/>
        <v>NA</v>
      </c>
      <c r="AS102" s="16">
        <v>2.0000000000000001E-4</v>
      </c>
      <c r="AT102" s="16">
        <v>5.0000000000000001E-4</v>
      </c>
      <c r="AU102" s="9">
        <v>39.999996189999997</v>
      </c>
      <c r="AV102" s="16">
        <v>0.67586439850000002</v>
      </c>
      <c r="AW102" s="16">
        <v>0.63812416790000004</v>
      </c>
    </row>
    <row r="103" spans="1:49" x14ac:dyDescent="0.25">
      <c r="A103" s="31" t="s">
        <v>114</v>
      </c>
      <c r="B103" s="32">
        <v>8.1225194930000004</v>
      </c>
      <c r="C103" s="32">
        <v>9.8450412749999998</v>
      </c>
      <c r="D103" s="33">
        <f t="shared" si="6"/>
        <v>82.503661143868598</v>
      </c>
      <c r="E103" s="34">
        <v>0.15099999310000001</v>
      </c>
      <c r="F103" s="34">
        <v>0.16300000249999999</v>
      </c>
      <c r="G103" s="33">
        <v>92.638031010000006</v>
      </c>
      <c r="H103" s="34">
        <v>1.8590290549999999</v>
      </c>
      <c r="I103" s="34">
        <v>1.6556558610000001</v>
      </c>
      <c r="J103" s="32">
        <v>10.14044571</v>
      </c>
      <c r="K103" s="32">
        <v>11.938253400000001</v>
      </c>
      <c r="L103" s="33">
        <f t="shared" si="7"/>
        <v>84.940781287152106</v>
      </c>
      <c r="M103" s="34">
        <v>0.1959999949</v>
      </c>
      <c r="N103" s="34">
        <v>0.20499999820000001</v>
      </c>
      <c r="O103" s="33">
        <v>95.609756469999994</v>
      </c>
      <c r="P103" s="34">
        <v>1.932853937</v>
      </c>
      <c r="Q103" s="34">
        <v>1.717169046</v>
      </c>
      <c r="R103" s="32">
        <v>10.79487419</v>
      </c>
      <c r="S103" s="32">
        <v>12.5672636</v>
      </c>
      <c r="T103" s="33">
        <f t="shared" si="8"/>
        <v>85.896775412588624</v>
      </c>
      <c r="U103" s="34">
        <v>0.21699999270000001</v>
      </c>
      <c r="V103" s="34">
        <v>0.22400000689999999</v>
      </c>
      <c r="W103" s="33">
        <v>96.874992370000001</v>
      </c>
      <c r="X103" s="34">
        <v>2.0102133750000002</v>
      </c>
      <c r="Y103" s="34">
        <v>1.7824085949999999</v>
      </c>
      <c r="Z103" s="32">
        <v>8.5587701799999998</v>
      </c>
      <c r="AA103" s="32">
        <v>10.315546039999999</v>
      </c>
      <c r="AB103" s="33">
        <f t="shared" si="9"/>
        <v>82.969628043073527</v>
      </c>
      <c r="AC103" s="34">
        <v>0.1790000051</v>
      </c>
      <c r="AD103" s="34">
        <v>0.1909999996</v>
      </c>
      <c r="AE103" s="33">
        <v>93.717277530000004</v>
      </c>
      <c r="AF103" s="34">
        <v>2.0914220810000002</v>
      </c>
      <c r="AG103" s="34">
        <v>1.8515741830000001</v>
      </c>
      <c r="AH103" s="32">
        <v>6.1935601230000001</v>
      </c>
      <c r="AI103" s="32">
        <v>7.7647452350000004</v>
      </c>
      <c r="AJ103" s="33">
        <f t="shared" si="10"/>
        <v>79.765142777411427</v>
      </c>
      <c r="AK103" s="34">
        <v>0.17599999899999999</v>
      </c>
      <c r="AL103" s="34">
        <v>0.19200000170000001</v>
      </c>
      <c r="AM103" s="33">
        <v>91.666664119999993</v>
      </c>
      <c r="AN103" s="34">
        <v>2.8416612149999998</v>
      </c>
      <c r="AO103" s="34">
        <v>2.4727146630000001</v>
      </c>
      <c r="AP103" s="32">
        <v>0.87997066970000004</v>
      </c>
      <c r="AQ103" s="32">
        <v>1.376226425</v>
      </c>
      <c r="AR103" s="33" t="str">
        <f t="shared" si="11"/>
        <v>NA</v>
      </c>
      <c r="AS103" s="17">
        <v>5.0999998999999997E-2</v>
      </c>
      <c r="AT103" s="17">
        <v>6.8999998300000004E-2</v>
      </c>
      <c r="AU103" s="12">
        <v>73.913040159999994</v>
      </c>
      <c r="AV103" s="17">
        <v>5.7956476209999996</v>
      </c>
      <c r="AW103" s="17">
        <v>5.0137095450000002</v>
      </c>
    </row>
    <row r="104" spans="1:49" x14ac:dyDescent="0.25">
      <c r="A104" s="35" t="s">
        <v>115</v>
      </c>
      <c r="B104" s="36">
        <v>11.740997309999999</v>
      </c>
      <c r="C104" s="36">
        <v>12.23324966</v>
      </c>
      <c r="D104" s="33">
        <f t="shared" si="6"/>
        <v>95.976111305816332</v>
      </c>
      <c r="E104" s="38">
        <v>6.0999998999999999E-3</v>
      </c>
      <c r="F104" s="38">
        <v>5.4000000999999999E-3</v>
      </c>
      <c r="G104" s="37">
        <v>112.96295929999999</v>
      </c>
      <c r="H104" s="38">
        <v>5.1954701499999999E-2</v>
      </c>
      <c r="I104" s="38">
        <v>4.4141989200000002E-2</v>
      </c>
      <c r="J104" s="36">
        <v>11.671938900000001</v>
      </c>
      <c r="K104" s="36">
        <v>12.40013313</v>
      </c>
      <c r="L104" s="33">
        <f t="shared" si="7"/>
        <v>94.127528935651043</v>
      </c>
      <c r="M104" s="38">
        <v>6.3E-3</v>
      </c>
      <c r="N104" s="38">
        <v>5.7000000999999998E-3</v>
      </c>
      <c r="O104" s="37">
        <v>110.5263138</v>
      </c>
      <c r="P104" s="38">
        <v>5.3975608199999997E-2</v>
      </c>
      <c r="Q104" s="38">
        <v>4.5967251100000002E-2</v>
      </c>
      <c r="R104" s="36">
        <v>11.64301968</v>
      </c>
      <c r="S104" s="36">
        <v>13.220670699999999</v>
      </c>
      <c r="T104" s="33">
        <f t="shared" si="8"/>
        <v>88.066785295544804</v>
      </c>
      <c r="U104" s="38">
        <v>6.5000001000000002E-3</v>
      </c>
      <c r="V104" s="38">
        <v>6.3E-3</v>
      </c>
      <c r="W104" s="37">
        <v>103.17460629999999</v>
      </c>
      <c r="X104" s="38">
        <v>5.5827438799999997E-2</v>
      </c>
      <c r="Y104" s="38">
        <v>4.7652650599999999E-2</v>
      </c>
      <c r="Z104" s="36">
        <v>10.95229149</v>
      </c>
      <c r="AA104" s="36">
        <v>12.798824310000001</v>
      </c>
      <c r="AB104" s="33">
        <f t="shared" si="9"/>
        <v>85.572637179203539</v>
      </c>
      <c r="AC104" s="38">
        <v>6.3E-3</v>
      </c>
      <c r="AD104" s="38">
        <v>6.3E-3</v>
      </c>
      <c r="AE104" s="37">
        <v>100</v>
      </c>
      <c r="AF104" s="38">
        <v>5.7522211199999999E-2</v>
      </c>
      <c r="AG104" s="38">
        <v>4.9223270299999997E-2</v>
      </c>
      <c r="AH104" s="36">
        <v>11.673858640000001</v>
      </c>
      <c r="AI104" s="36">
        <v>11.751560209999999</v>
      </c>
      <c r="AJ104" s="33">
        <f t="shared" si="10"/>
        <v>99.338797839508345</v>
      </c>
      <c r="AK104" s="38">
        <v>8.3999997000000007E-3</v>
      </c>
      <c r="AL104" s="38">
        <v>7.1999999000000002E-3</v>
      </c>
      <c r="AM104" s="37">
        <v>116.66666410000001</v>
      </c>
      <c r="AN104" s="38">
        <v>7.1955643599999994E-2</v>
      </c>
      <c r="AO104" s="38">
        <v>6.1268459999999997E-2</v>
      </c>
      <c r="AP104" s="36">
        <v>9.5309696200000005</v>
      </c>
      <c r="AQ104" s="36">
        <v>9.6293249129999996</v>
      </c>
      <c r="AR104" s="33">
        <f t="shared" si="11"/>
        <v>98.978585789880086</v>
      </c>
      <c r="AS104" s="16">
        <v>9.3999999000000008E-3</v>
      </c>
      <c r="AT104" s="16">
        <v>7.7999997999999996E-3</v>
      </c>
      <c r="AU104" s="9">
        <v>120.51282500000001</v>
      </c>
      <c r="AV104" s="16">
        <v>9.8625853700000002E-2</v>
      </c>
      <c r="AW104" s="16">
        <v>8.1002563200000002E-2</v>
      </c>
    </row>
    <row r="105" spans="1:49" x14ac:dyDescent="0.25">
      <c r="A105" s="31" t="s">
        <v>116</v>
      </c>
      <c r="B105" s="32">
        <v>14.91744518</v>
      </c>
      <c r="C105" s="32">
        <v>13.71659565</v>
      </c>
      <c r="D105" s="33">
        <f t="shared" si="6"/>
        <v>108.75471990748666</v>
      </c>
      <c r="E105" s="34">
        <v>0.1330000013</v>
      </c>
      <c r="F105" s="34">
        <v>0.1150000021</v>
      </c>
      <c r="G105" s="33">
        <v>115.6521759</v>
      </c>
      <c r="H105" s="34">
        <v>0.89157360789999995</v>
      </c>
      <c r="I105" s="34">
        <v>0.83840048310000004</v>
      </c>
      <c r="J105" s="32">
        <v>14.3713932</v>
      </c>
      <c r="K105" s="32">
        <v>13.16208458</v>
      </c>
      <c r="L105" s="33">
        <f t="shared" si="7"/>
        <v>109.18781985216508</v>
      </c>
      <c r="M105" s="34">
        <v>0.1299999952</v>
      </c>
      <c r="N105" s="34">
        <v>0.112999998</v>
      </c>
      <c r="O105" s="33">
        <v>115.0442429</v>
      </c>
      <c r="P105" s="34">
        <v>0.90457475190000003</v>
      </c>
      <c r="Q105" s="34">
        <v>0.85852658749999999</v>
      </c>
      <c r="R105" s="32">
        <v>14.058653830000001</v>
      </c>
      <c r="S105" s="32">
        <v>13.021823879999999</v>
      </c>
      <c r="T105" s="33">
        <f t="shared" si="8"/>
        <v>107.96224829605052</v>
      </c>
      <c r="U105" s="34">
        <v>0.1299999952</v>
      </c>
      <c r="V105" s="34">
        <v>0.1150000021</v>
      </c>
      <c r="W105" s="33">
        <v>113.0434723</v>
      </c>
      <c r="X105" s="34">
        <v>0.92469739910000004</v>
      </c>
      <c r="Y105" s="34">
        <v>0.88313281539999999</v>
      </c>
      <c r="Z105" s="32">
        <v>14.596219059999999</v>
      </c>
      <c r="AA105" s="32">
        <v>13.601665499999999</v>
      </c>
      <c r="AB105" s="33">
        <f t="shared" si="9"/>
        <v>107.31199837255225</v>
      </c>
      <c r="AC105" s="34">
        <v>0.13899999860000001</v>
      </c>
      <c r="AD105" s="34">
        <v>0.123999998</v>
      </c>
      <c r="AE105" s="33">
        <v>112.09677120000001</v>
      </c>
      <c r="AF105" s="34">
        <v>0.952301383</v>
      </c>
      <c r="AG105" s="34">
        <v>0.91165304179999995</v>
      </c>
      <c r="AH105" s="32">
        <v>10.57564449</v>
      </c>
      <c r="AI105" s="32">
        <v>9.8889474869999994</v>
      </c>
      <c r="AJ105" s="33">
        <f t="shared" si="10"/>
        <v>106.9440858483952</v>
      </c>
      <c r="AK105" s="34">
        <v>0.13600000740000001</v>
      </c>
      <c r="AL105" s="34">
        <v>0.1169999987</v>
      </c>
      <c r="AM105" s="33">
        <v>116.2393265</v>
      </c>
      <c r="AN105" s="34">
        <v>1.285973668</v>
      </c>
      <c r="AO105" s="34">
        <v>1.183139086</v>
      </c>
      <c r="AP105" s="32">
        <v>6.0474424359999999</v>
      </c>
      <c r="AQ105" s="32">
        <v>5.8558239939999996</v>
      </c>
      <c r="AR105" s="33">
        <f t="shared" si="11"/>
        <v>103.27227119866198</v>
      </c>
      <c r="AS105" s="17">
        <v>0.1049999967</v>
      </c>
      <c r="AT105" s="17">
        <v>9.2000000200000001E-2</v>
      </c>
      <c r="AU105" s="12">
        <v>114.13043209999999</v>
      </c>
      <c r="AV105" s="17">
        <v>1.736271262</v>
      </c>
      <c r="AW105" s="17">
        <v>1.571085453</v>
      </c>
    </row>
    <row r="106" spans="1:49" x14ac:dyDescent="0.25">
      <c r="A106" s="35" t="s">
        <v>117</v>
      </c>
      <c r="B106" s="36">
        <v>3.7918667789999998</v>
      </c>
      <c r="C106" s="36">
        <v>4.2341814040000001</v>
      </c>
      <c r="D106" s="33">
        <f t="shared" si="6"/>
        <v>89.553715752892657</v>
      </c>
      <c r="E106" s="38">
        <v>1.7999999199999998E-2</v>
      </c>
      <c r="F106" s="38">
        <v>1.7999999199999998E-2</v>
      </c>
      <c r="G106" s="37">
        <v>100</v>
      </c>
      <c r="H106" s="38">
        <v>0.47470024230000002</v>
      </c>
      <c r="I106" s="38">
        <v>0.42511168119999998</v>
      </c>
      <c r="J106" s="36">
        <v>3.6089580059999999</v>
      </c>
      <c r="K106" s="36">
        <v>4.048731804</v>
      </c>
      <c r="L106" s="33">
        <f t="shared" si="7"/>
        <v>89.137986429095662</v>
      </c>
      <c r="M106" s="38">
        <v>1.7999999199999998E-2</v>
      </c>
      <c r="N106" s="38">
        <v>1.7999999199999998E-2</v>
      </c>
      <c r="O106" s="37">
        <v>100</v>
      </c>
      <c r="P106" s="38">
        <v>0.49875891210000001</v>
      </c>
      <c r="Q106" s="38">
        <v>0.4445836842</v>
      </c>
      <c r="R106" s="36">
        <v>4.207474232</v>
      </c>
      <c r="S106" s="36">
        <v>4.3092432020000002</v>
      </c>
      <c r="T106" s="33">
        <f t="shared" si="8"/>
        <v>97.638356313870446</v>
      </c>
      <c r="U106" s="38">
        <v>2.1999999900000001E-2</v>
      </c>
      <c r="V106" s="38">
        <v>1.9999999599999999E-2</v>
      </c>
      <c r="W106" s="37">
        <v>110</v>
      </c>
      <c r="X106" s="38">
        <v>0.52287900450000002</v>
      </c>
      <c r="Y106" s="38">
        <v>0.46411862970000001</v>
      </c>
      <c r="Z106" s="36">
        <v>3.4735760689999999</v>
      </c>
      <c r="AA106" s="36">
        <v>3.928130865</v>
      </c>
      <c r="AB106" s="33">
        <f t="shared" si="9"/>
        <v>88.428216583868817</v>
      </c>
      <c r="AC106" s="38">
        <v>1.8999999399999998E-2</v>
      </c>
      <c r="AD106" s="38">
        <v>1.8999999399999998E-2</v>
      </c>
      <c r="AE106" s="37">
        <v>100</v>
      </c>
      <c r="AF106" s="38">
        <v>0.54698669909999997</v>
      </c>
      <c r="AG106" s="38">
        <v>0.48369061949999997</v>
      </c>
      <c r="AH106" s="36">
        <v>2.426630259</v>
      </c>
      <c r="AI106" s="36">
        <v>3.1034979819999999</v>
      </c>
      <c r="AJ106" s="33">
        <f t="shared" si="10"/>
        <v>78.190167129936285</v>
      </c>
      <c r="AK106" s="38">
        <v>1.7999999199999998E-2</v>
      </c>
      <c r="AL106" s="38">
        <v>1.9999999599999999E-2</v>
      </c>
      <c r="AM106" s="37">
        <v>90</v>
      </c>
      <c r="AN106" s="38">
        <v>0.74176937340000004</v>
      </c>
      <c r="AO106" s="38">
        <v>0.64443409439999999</v>
      </c>
      <c r="AP106" s="36">
        <v>0.48170068859999998</v>
      </c>
      <c r="AQ106" s="36">
        <v>1.1758766169999999</v>
      </c>
      <c r="AR106" s="33" t="str">
        <f t="shared" si="11"/>
        <v>NA</v>
      </c>
      <c r="AS106" s="16">
        <v>7.0000002000000002E-3</v>
      </c>
      <c r="AT106" s="16">
        <v>1.4999999700000001E-2</v>
      </c>
      <c r="AU106" s="9">
        <v>46.666667940000004</v>
      </c>
      <c r="AV106" s="16">
        <v>1.4531846049999999</v>
      </c>
      <c r="AW106" s="16">
        <v>1.2756439449999999</v>
      </c>
    </row>
    <row r="107" spans="1:49" x14ac:dyDescent="0.25">
      <c r="A107" s="31" t="s">
        <v>118</v>
      </c>
      <c r="B107" s="32">
        <v>29.431669240000002</v>
      </c>
      <c r="C107" s="32">
        <v>30.141704560000001</v>
      </c>
      <c r="D107" s="33">
        <f t="shared" si="6"/>
        <v>97.644342513587432</v>
      </c>
      <c r="E107" s="34">
        <v>1.6000000800000001E-2</v>
      </c>
      <c r="F107" s="34">
        <v>1.6000000800000001E-2</v>
      </c>
      <c r="G107" s="33">
        <v>100</v>
      </c>
      <c r="H107" s="34">
        <v>5.4363209799999999E-2</v>
      </c>
      <c r="I107" s="34">
        <v>5.3082600200000003E-2</v>
      </c>
      <c r="J107" s="32">
        <v>37.283191680000002</v>
      </c>
      <c r="K107" s="32">
        <v>36.140731809999998</v>
      </c>
      <c r="L107" s="33">
        <f t="shared" si="7"/>
        <v>103.16114204882783</v>
      </c>
      <c r="M107" s="34">
        <v>2.0999999700000001E-2</v>
      </c>
      <c r="N107" s="34">
        <v>1.9999999599999999E-2</v>
      </c>
      <c r="O107" s="33">
        <v>105</v>
      </c>
      <c r="P107" s="34">
        <v>5.63256517E-2</v>
      </c>
      <c r="Q107" s="34">
        <v>5.53392209E-2</v>
      </c>
      <c r="R107" s="32">
        <v>37.696941379999998</v>
      </c>
      <c r="S107" s="32">
        <v>36.408134459999999</v>
      </c>
      <c r="T107" s="33">
        <f t="shared" si="8"/>
        <v>103.53988727825634</v>
      </c>
      <c r="U107" s="34">
        <v>2.1999999900000001E-2</v>
      </c>
      <c r="V107" s="34">
        <v>2.0999999700000001E-2</v>
      </c>
      <c r="W107" s="33">
        <v>104.7619019</v>
      </c>
      <c r="X107" s="34">
        <v>5.8360170599999997E-2</v>
      </c>
      <c r="Y107" s="34">
        <v>5.7679418500000003E-2</v>
      </c>
      <c r="Z107" s="32">
        <v>39.701137539999998</v>
      </c>
      <c r="AA107" s="32">
        <v>38.283317570000001</v>
      </c>
      <c r="AB107" s="33">
        <f t="shared" si="9"/>
        <v>103.70349295723275</v>
      </c>
      <c r="AC107" s="34">
        <v>2.40000002E-2</v>
      </c>
      <c r="AD107" s="34">
        <v>2.3E-2</v>
      </c>
      <c r="AE107" s="33">
        <v>104.3478241</v>
      </c>
      <c r="AF107" s="34">
        <v>6.0451671499999998E-2</v>
      </c>
      <c r="AG107" s="34">
        <v>6.0078389900000001E-2</v>
      </c>
      <c r="AH107" s="32">
        <v>43.157215119999996</v>
      </c>
      <c r="AI107" s="32">
        <v>42.419410710000001</v>
      </c>
      <c r="AJ107" s="33">
        <f t="shared" si="10"/>
        <v>101.73930848555155</v>
      </c>
      <c r="AK107" s="34">
        <v>3.5000000099999998E-2</v>
      </c>
      <c r="AL107" s="34">
        <v>3.5000000099999998E-2</v>
      </c>
      <c r="AM107" s="33">
        <v>100</v>
      </c>
      <c r="AN107" s="34">
        <v>8.10988396E-2</v>
      </c>
      <c r="AO107" s="34">
        <v>8.2509398499999997E-2</v>
      </c>
      <c r="AP107" s="32">
        <v>9.9300537109999993</v>
      </c>
      <c r="AQ107" s="32">
        <v>9.8490810389999996</v>
      </c>
      <c r="AR107" s="33">
        <f t="shared" si="11"/>
        <v>100.82213428521267</v>
      </c>
      <c r="AS107" s="17">
        <v>1.30000003E-2</v>
      </c>
      <c r="AT107" s="17">
        <v>1.30000003E-2</v>
      </c>
      <c r="AU107" s="12">
        <v>100</v>
      </c>
      <c r="AV107" s="17">
        <v>0.13091571630000001</v>
      </c>
      <c r="AW107" s="17">
        <v>0.13199201229999999</v>
      </c>
    </row>
    <row r="108" spans="1:49" x14ac:dyDescent="0.25">
      <c r="A108" s="35" t="s">
        <v>119</v>
      </c>
      <c r="B108" s="36">
        <v>41.635765079999999</v>
      </c>
      <c r="C108" s="36">
        <v>37.72557449</v>
      </c>
      <c r="D108" s="33">
        <f t="shared" si="6"/>
        <v>110.36482715733456</v>
      </c>
      <c r="E108" s="38">
        <v>0.1289999932</v>
      </c>
      <c r="F108" s="38">
        <v>0.1010000035</v>
      </c>
      <c r="G108" s="37">
        <v>127.72276309999999</v>
      </c>
      <c r="H108" s="38">
        <v>0.30982980129999999</v>
      </c>
      <c r="I108" s="38">
        <v>0.26772290469999999</v>
      </c>
      <c r="J108" s="36">
        <v>43.050575260000002</v>
      </c>
      <c r="K108" s="36">
        <v>39.312778469999998</v>
      </c>
      <c r="L108" s="33">
        <f t="shared" si="7"/>
        <v>109.50784181497717</v>
      </c>
      <c r="M108" s="38">
        <v>0.13899999860000001</v>
      </c>
      <c r="N108" s="38">
        <v>0.10899999740000001</v>
      </c>
      <c r="O108" s="37">
        <v>127.52293400000001</v>
      </c>
      <c r="P108" s="38">
        <v>0.32287603619999999</v>
      </c>
      <c r="Q108" s="38">
        <v>0.27726355200000002</v>
      </c>
      <c r="R108" s="36">
        <v>44.000038150000002</v>
      </c>
      <c r="S108" s="36">
        <v>40.38924789</v>
      </c>
      <c r="T108" s="33">
        <f t="shared" si="8"/>
        <v>108.93997895141297</v>
      </c>
      <c r="U108" s="38">
        <v>0.14800000190000001</v>
      </c>
      <c r="V108" s="38">
        <v>0.1159999967</v>
      </c>
      <c r="W108" s="37">
        <v>127.58621220000001</v>
      </c>
      <c r="X108" s="38">
        <v>0.33636334540000001</v>
      </c>
      <c r="Y108" s="38">
        <v>0.28720515969999999</v>
      </c>
      <c r="Z108" s="36">
        <v>43.387638090000003</v>
      </c>
      <c r="AA108" s="36">
        <v>39.643386839999998</v>
      </c>
      <c r="AB108" s="33">
        <f t="shared" si="9"/>
        <v>109.44483190881682</v>
      </c>
      <c r="AC108" s="38">
        <v>0.15199999510000001</v>
      </c>
      <c r="AD108" s="38">
        <v>0.1180000007</v>
      </c>
      <c r="AE108" s="37">
        <v>128.81355289999999</v>
      </c>
      <c r="AF108" s="38">
        <v>0.35033020380000002</v>
      </c>
      <c r="AG108" s="38">
        <v>0.29765370489999998</v>
      </c>
      <c r="AH108" s="36">
        <v>40.651016239999997</v>
      </c>
      <c r="AI108" s="36">
        <v>37.421508789999997</v>
      </c>
      <c r="AJ108" s="33">
        <f t="shared" si="10"/>
        <v>108.63008348520412</v>
      </c>
      <c r="AK108" s="38">
        <v>0.1979999989</v>
      </c>
      <c r="AL108" s="38">
        <v>0.15199999510000001</v>
      </c>
      <c r="AM108" s="37">
        <v>130.26316829999999</v>
      </c>
      <c r="AN108" s="38">
        <v>0.48707270619999998</v>
      </c>
      <c r="AO108" s="38">
        <v>0.406183511</v>
      </c>
      <c r="AP108" s="36">
        <v>18.797643659999999</v>
      </c>
      <c r="AQ108" s="36">
        <v>17.15462303</v>
      </c>
      <c r="AR108" s="33">
        <f t="shared" si="11"/>
        <v>109.57771340778916</v>
      </c>
      <c r="AS108" s="16">
        <v>0.19400000570000001</v>
      </c>
      <c r="AT108" s="16">
        <v>0.14699999990000001</v>
      </c>
      <c r="AU108" s="9">
        <v>131.97279359999999</v>
      </c>
      <c r="AV108" s="16">
        <v>1.0320442910000001</v>
      </c>
      <c r="AW108" s="16">
        <v>0.85691189769999998</v>
      </c>
    </row>
    <row r="109" spans="1:49" x14ac:dyDescent="0.25">
      <c r="A109" s="31" t="s">
        <v>120</v>
      </c>
      <c r="B109" s="32">
        <v>0.17450207470000001</v>
      </c>
      <c r="C109" s="32">
        <v>0.20427268740000001</v>
      </c>
      <c r="D109" s="33" t="str">
        <f t="shared" si="6"/>
        <v>NA</v>
      </c>
      <c r="E109" s="34">
        <v>2.9999999999999997E-4</v>
      </c>
      <c r="F109" s="34">
        <v>2.9999999999999997E-4</v>
      </c>
      <c r="G109" s="33" t="s">
        <v>174</v>
      </c>
      <c r="H109" s="34">
        <v>0.1719177365</v>
      </c>
      <c r="I109" s="34">
        <v>0.14686250689999999</v>
      </c>
      <c r="J109" s="32">
        <v>0.16960361600000001</v>
      </c>
      <c r="K109" s="32">
        <v>0.1992448419</v>
      </c>
      <c r="L109" s="33" t="str">
        <f t="shared" si="7"/>
        <v>NA</v>
      </c>
      <c r="M109" s="34">
        <v>2.9999999999999997E-4</v>
      </c>
      <c r="N109" s="34">
        <v>2.9999999999999997E-4</v>
      </c>
      <c r="O109" s="33" t="s">
        <v>174</v>
      </c>
      <c r="P109" s="34">
        <v>0.176883027</v>
      </c>
      <c r="Q109" s="34">
        <v>0.15056851509999999</v>
      </c>
      <c r="R109" s="32">
        <v>0.16560493409999999</v>
      </c>
      <c r="S109" s="32">
        <v>0.19532339269999999</v>
      </c>
      <c r="T109" s="33" t="str">
        <f t="shared" si="8"/>
        <v>NA</v>
      </c>
      <c r="U109" s="34">
        <v>2.9999999999999997E-4</v>
      </c>
      <c r="V109" s="34">
        <v>2.9999999999999997E-4</v>
      </c>
      <c r="W109" s="33" t="s">
        <v>174</v>
      </c>
      <c r="X109" s="34">
        <v>0.18115401270000001</v>
      </c>
      <c r="Y109" s="34">
        <v>0.15359142419999999</v>
      </c>
      <c r="Z109" s="32">
        <v>0.16232426459999999</v>
      </c>
      <c r="AA109" s="32">
        <v>0.19226235150000001</v>
      </c>
      <c r="AB109" s="33" t="str">
        <f t="shared" si="9"/>
        <v>NA</v>
      </c>
      <c r="AC109" s="34">
        <v>2.9999999999999997E-4</v>
      </c>
      <c r="AD109" s="34">
        <v>2.9999999999999997E-4</v>
      </c>
      <c r="AE109" s="33" t="s">
        <v>174</v>
      </c>
      <c r="AF109" s="34">
        <v>0.18481525779999999</v>
      </c>
      <c r="AG109" s="34">
        <v>0.1560367942</v>
      </c>
      <c r="AH109" s="32">
        <v>4.7429442400000001E-2</v>
      </c>
      <c r="AI109" s="32">
        <v>5.8007057799999998E-2</v>
      </c>
      <c r="AJ109" s="33" t="str">
        <f t="shared" si="10"/>
        <v>NA</v>
      </c>
      <c r="AK109" s="34">
        <v>1E-4</v>
      </c>
      <c r="AL109" s="34">
        <v>1E-4</v>
      </c>
      <c r="AM109" s="33" t="s">
        <v>174</v>
      </c>
      <c r="AN109" s="34">
        <v>0.21083951000000001</v>
      </c>
      <c r="AO109" s="34">
        <v>0.17239281540000001</v>
      </c>
      <c r="AP109" s="32" t="s">
        <v>184</v>
      </c>
      <c r="AQ109" s="32" t="s">
        <v>184</v>
      </c>
      <c r="AR109" s="33" t="str">
        <f t="shared" si="11"/>
        <v>-</v>
      </c>
      <c r="AS109" s="17" t="s">
        <v>184</v>
      </c>
      <c r="AT109" s="17" t="s">
        <v>184</v>
      </c>
      <c r="AU109" s="12" t="s">
        <v>184</v>
      </c>
      <c r="AV109" s="17">
        <v>0.2749654949</v>
      </c>
      <c r="AW109" s="17">
        <v>0.21525518599999999</v>
      </c>
    </row>
    <row r="110" spans="1:49" x14ac:dyDescent="0.25">
      <c r="A110" s="35" t="s">
        <v>121</v>
      </c>
      <c r="B110" s="36">
        <v>0.95499312879999998</v>
      </c>
      <c r="C110" s="36">
        <v>1.1363152270000001</v>
      </c>
      <c r="D110" s="33" t="str">
        <f t="shared" si="6"/>
        <v>NA</v>
      </c>
      <c r="E110" s="38">
        <v>1.09999999E-2</v>
      </c>
      <c r="F110" s="38">
        <v>1.16999997E-2</v>
      </c>
      <c r="G110" s="37">
        <v>94.017097469999996</v>
      </c>
      <c r="H110" s="38">
        <v>1.151840687</v>
      </c>
      <c r="I110" s="38">
        <v>1.029643774</v>
      </c>
      <c r="J110" s="36">
        <v>1.0863513950000001</v>
      </c>
      <c r="K110" s="36">
        <v>1.2194734810000001</v>
      </c>
      <c r="L110" s="33">
        <f t="shared" si="7"/>
        <v>89.083642401896569</v>
      </c>
      <c r="M110" s="38">
        <v>1.30000003E-2</v>
      </c>
      <c r="N110" s="38">
        <v>1.30000003E-2</v>
      </c>
      <c r="O110" s="37">
        <v>100</v>
      </c>
      <c r="P110" s="38">
        <v>1.196666241</v>
      </c>
      <c r="Q110" s="38">
        <v>1.06603384</v>
      </c>
      <c r="R110" s="36">
        <v>1.368297815</v>
      </c>
      <c r="S110" s="36">
        <v>1.542649508</v>
      </c>
      <c r="T110" s="33">
        <f t="shared" si="8"/>
        <v>88.697906290713973</v>
      </c>
      <c r="U110" s="38">
        <v>1.7000000899999999E-2</v>
      </c>
      <c r="V110" s="38">
        <v>1.7000000899999999E-2</v>
      </c>
      <c r="W110" s="37">
        <v>100</v>
      </c>
      <c r="X110" s="38">
        <v>1.2424196000000001</v>
      </c>
      <c r="Y110" s="38">
        <v>1.102000117</v>
      </c>
      <c r="Z110" s="36">
        <v>1.085425496</v>
      </c>
      <c r="AA110" s="36">
        <v>1.405908465</v>
      </c>
      <c r="AB110" s="33">
        <f t="shared" si="9"/>
        <v>77.204563669797665</v>
      </c>
      <c r="AC110" s="38">
        <v>1.40000004E-2</v>
      </c>
      <c r="AD110" s="38">
        <v>1.6000000800000001E-2</v>
      </c>
      <c r="AE110" s="37">
        <v>87.5</v>
      </c>
      <c r="AF110" s="38">
        <v>1.2898168560000001</v>
      </c>
      <c r="AG110" s="38">
        <v>1.1380541319999999</v>
      </c>
      <c r="AH110" s="36">
        <v>0.79623317719999998</v>
      </c>
      <c r="AI110" s="36">
        <v>1.5070843700000001</v>
      </c>
      <c r="AJ110" s="33" t="str">
        <f t="shared" si="10"/>
        <v>NA</v>
      </c>
      <c r="AK110" s="38">
        <v>1.30000003E-2</v>
      </c>
      <c r="AL110" s="38">
        <v>2.0999999700000001E-2</v>
      </c>
      <c r="AM110" s="37">
        <v>61.904762269999999</v>
      </c>
      <c r="AN110" s="38">
        <v>1.632687569</v>
      </c>
      <c r="AO110" s="38">
        <v>1.393419027</v>
      </c>
      <c r="AP110" s="36">
        <v>0.2000875473</v>
      </c>
      <c r="AQ110" s="36">
        <v>0.63815855980000002</v>
      </c>
      <c r="AR110" s="33" t="str">
        <f t="shared" si="11"/>
        <v>NA</v>
      </c>
      <c r="AS110" s="16">
        <v>4.9999998999999996E-3</v>
      </c>
      <c r="AT110" s="16">
        <v>1.30000003E-2</v>
      </c>
      <c r="AU110" s="9">
        <v>38.461536410000001</v>
      </c>
      <c r="AV110" s="16">
        <v>2.498906136</v>
      </c>
      <c r="AW110" s="16">
        <v>2.0371112820000001</v>
      </c>
    </row>
    <row r="111" spans="1:49" x14ac:dyDescent="0.25">
      <c r="A111" s="31" t="s">
        <v>123</v>
      </c>
      <c r="B111" s="32">
        <v>10.199582100000001</v>
      </c>
      <c r="C111" s="32">
        <v>9.8826074599999991</v>
      </c>
      <c r="D111" s="33">
        <f t="shared" si="6"/>
        <v>103.20739887001442</v>
      </c>
      <c r="E111" s="34">
        <v>4.1999999400000002E-2</v>
      </c>
      <c r="F111" s="34">
        <v>3.09999995E-2</v>
      </c>
      <c r="G111" s="33">
        <v>135.48387149999999</v>
      </c>
      <c r="H111" s="34">
        <v>0.41178157929999998</v>
      </c>
      <c r="I111" s="34">
        <v>0.3136824071</v>
      </c>
      <c r="J111" s="32">
        <v>8.1465740199999992</v>
      </c>
      <c r="K111" s="32">
        <v>8.2455244059999995</v>
      </c>
      <c r="L111" s="33">
        <f t="shared" si="7"/>
        <v>98.799950359397428</v>
      </c>
      <c r="M111" s="34">
        <v>3.5000000099999998E-2</v>
      </c>
      <c r="N111" s="34">
        <v>2.7000000699999999E-2</v>
      </c>
      <c r="O111" s="33">
        <v>129.62962340000001</v>
      </c>
      <c r="P111" s="34">
        <v>0.42962846160000001</v>
      </c>
      <c r="Q111" s="34">
        <v>0.3274503648</v>
      </c>
      <c r="R111" s="32">
        <v>7.6080894470000002</v>
      </c>
      <c r="S111" s="32">
        <v>7.323610306</v>
      </c>
      <c r="T111" s="33">
        <f t="shared" si="8"/>
        <v>103.88441122771013</v>
      </c>
      <c r="U111" s="34">
        <v>3.4000001799999999E-2</v>
      </c>
      <c r="V111" s="34">
        <v>2.50000004E-2</v>
      </c>
      <c r="W111" s="33">
        <v>136</v>
      </c>
      <c r="X111" s="34">
        <v>0.4468927681</v>
      </c>
      <c r="Y111" s="34">
        <v>0.3413617015</v>
      </c>
      <c r="Z111" s="32">
        <v>6.4682822230000001</v>
      </c>
      <c r="AA111" s="32">
        <v>6.1861777309999999</v>
      </c>
      <c r="AB111" s="33">
        <f t="shared" si="9"/>
        <v>104.56023904043892</v>
      </c>
      <c r="AC111" s="34">
        <v>2.99999993E-2</v>
      </c>
      <c r="AD111" s="34">
        <v>2.1999999900000001E-2</v>
      </c>
      <c r="AE111" s="33">
        <v>136.36363220000001</v>
      </c>
      <c r="AF111" s="34">
        <v>0.46380165220000003</v>
      </c>
      <c r="AG111" s="34">
        <v>0.35563156010000002</v>
      </c>
      <c r="AH111" s="32">
        <v>3.3093934059999999</v>
      </c>
      <c r="AI111" s="32">
        <v>3.2117490769999999</v>
      </c>
      <c r="AJ111" s="33">
        <f t="shared" si="10"/>
        <v>103.04022283992393</v>
      </c>
      <c r="AK111" s="34">
        <v>1.9999999599999999E-2</v>
      </c>
      <c r="AL111" s="34">
        <v>1.4999999700000001E-2</v>
      </c>
      <c r="AM111" s="33">
        <v>133.33332820000001</v>
      </c>
      <c r="AN111" s="34">
        <v>0.6043403745</v>
      </c>
      <c r="AO111" s="34">
        <v>0.46703526379999999</v>
      </c>
      <c r="AP111" s="32">
        <v>0.63657391070000002</v>
      </c>
      <c r="AQ111" s="32">
        <v>0.57049113510000005</v>
      </c>
      <c r="AR111" s="33" t="str">
        <f t="shared" si="11"/>
        <v>NA</v>
      </c>
      <c r="AS111" s="17">
        <v>7.0000002000000002E-3</v>
      </c>
      <c r="AT111" s="17">
        <v>4.9999998999999996E-3</v>
      </c>
      <c r="AU111" s="12">
        <v>140</v>
      </c>
      <c r="AV111" s="17">
        <v>1.0996366740000001</v>
      </c>
      <c r="AW111" s="17">
        <v>0.87643784280000003</v>
      </c>
    </row>
    <row r="112" spans="1:49" x14ac:dyDescent="0.25">
      <c r="A112" s="35" t="s">
        <v>124</v>
      </c>
      <c r="B112" s="36">
        <v>44.052165989999999</v>
      </c>
      <c r="C112" s="36">
        <v>45.4895134</v>
      </c>
      <c r="D112" s="33">
        <f t="shared" si="6"/>
        <v>96.840266464578178</v>
      </c>
      <c r="E112" s="38">
        <v>0.54900002479999999</v>
      </c>
      <c r="F112" s="38">
        <v>0.41899999980000002</v>
      </c>
      <c r="G112" s="37">
        <v>131.02626040000001</v>
      </c>
      <c r="H112" s="38">
        <v>1.246249795</v>
      </c>
      <c r="I112" s="38">
        <v>0.92109143729999998</v>
      </c>
      <c r="J112" s="36">
        <v>43.96192551</v>
      </c>
      <c r="K112" s="36">
        <v>45.18595886</v>
      </c>
      <c r="L112" s="33">
        <f t="shared" si="7"/>
        <v>97.291120115891687</v>
      </c>
      <c r="M112" s="38">
        <v>0.57200002670000005</v>
      </c>
      <c r="N112" s="38">
        <v>0.43399998550000002</v>
      </c>
      <c r="O112" s="37">
        <v>131.7972412</v>
      </c>
      <c r="P112" s="38">
        <v>1.301125884</v>
      </c>
      <c r="Q112" s="38">
        <v>0.96047538519999998</v>
      </c>
      <c r="R112" s="36">
        <v>43.714691160000001</v>
      </c>
      <c r="S112" s="36">
        <v>44.938529969999998</v>
      </c>
      <c r="T112" s="33">
        <f t="shared" si="8"/>
        <v>97.276638085809651</v>
      </c>
      <c r="U112" s="38">
        <v>0.59399998190000003</v>
      </c>
      <c r="V112" s="38">
        <v>0.45100000499999998</v>
      </c>
      <c r="W112" s="37">
        <v>131.70730589999999</v>
      </c>
      <c r="X112" s="38">
        <v>1.3588109020000001</v>
      </c>
      <c r="Y112" s="38">
        <v>1.0035932059999999</v>
      </c>
      <c r="Z112" s="36">
        <v>42.683143620000003</v>
      </c>
      <c r="AA112" s="36">
        <v>43.758190159999998</v>
      </c>
      <c r="AB112" s="33">
        <f t="shared" si="9"/>
        <v>97.543210685658764</v>
      </c>
      <c r="AC112" s="38">
        <v>0.60600000620000005</v>
      </c>
      <c r="AD112" s="38">
        <v>0.46000000829999999</v>
      </c>
      <c r="AE112" s="37">
        <v>131.73913569999999</v>
      </c>
      <c r="AF112" s="38">
        <v>1.4197642800000001</v>
      </c>
      <c r="AG112" s="38">
        <v>1.0512317419999999</v>
      </c>
      <c r="AH112" s="36">
        <v>42.464649199999997</v>
      </c>
      <c r="AI112" s="36">
        <v>43.223304749999997</v>
      </c>
      <c r="AJ112" s="33">
        <f t="shared" si="10"/>
        <v>98.244799757010711</v>
      </c>
      <c r="AK112" s="38">
        <v>0.87099999189999999</v>
      </c>
      <c r="AL112" s="38">
        <v>0.68999999759999997</v>
      </c>
      <c r="AM112" s="37">
        <v>126.23188020000001</v>
      </c>
      <c r="AN112" s="38">
        <v>2.0511178970000001</v>
      </c>
      <c r="AO112" s="38">
        <v>1.596361041</v>
      </c>
      <c r="AP112" s="36">
        <v>2.8707325460000002</v>
      </c>
      <c r="AQ112" s="36">
        <v>3.3356821540000001</v>
      </c>
      <c r="AR112" s="33">
        <f t="shared" si="11"/>
        <v>86.061333588320053</v>
      </c>
      <c r="AS112" s="16">
        <v>0.15399999919999999</v>
      </c>
      <c r="AT112" s="16">
        <v>0.14900000390000001</v>
      </c>
      <c r="AU112" s="9">
        <v>103.3556976</v>
      </c>
      <c r="AV112" s="16">
        <v>5.3644843099999999</v>
      </c>
      <c r="AW112" s="16">
        <v>4.4668521879999998</v>
      </c>
    </row>
    <row r="113" spans="1:49" x14ac:dyDescent="0.25">
      <c r="A113" s="31" t="s">
        <v>125</v>
      </c>
      <c r="B113" s="32">
        <v>1.901968479</v>
      </c>
      <c r="C113" s="32">
        <v>0.99528414009999999</v>
      </c>
      <c r="D113" s="33" t="str">
        <f t="shared" si="6"/>
        <v>NA</v>
      </c>
      <c r="E113" s="34">
        <v>0.16300000249999999</v>
      </c>
      <c r="F113" s="34">
        <v>5.2999999399999997E-2</v>
      </c>
      <c r="G113" s="33">
        <v>307.54718020000001</v>
      </c>
      <c r="H113" s="34">
        <v>8.5700683590000004</v>
      </c>
      <c r="I113" s="34">
        <v>5.3251123429999998</v>
      </c>
      <c r="J113" s="32">
        <v>1.6600629090000001</v>
      </c>
      <c r="K113" s="32">
        <v>0.81928843259999995</v>
      </c>
      <c r="L113" s="33" t="str">
        <f t="shared" si="7"/>
        <v>NA</v>
      </c>
      <c r="M113" s="34">
        <v>0.14300000669999999</v>
      </c>
      <c r="N113" s="34">
        <v>4.3999999800000002E-2</v>
      </c>
      <c r="O113" s="33">
        <v>325.00003049999998</v>
      </c>
      <c r="P113" s="34">
        <v>8.6141319270000007</v>
      </c>
      <c r="Q113" s="34">
        <v>5.3705139160000002</v>
      </c>
      <c r="R113" s="32">
        <v>2.6630618570000002</v>
      </c>
      <c r="S113" s="32">
        <v>1.815032363</v>
      </c>
      <c r="T113" s="33">
        <f t="shared" si="8"/>
        <v>146.72255499611717</v>
      </c>
      <c r="U113" s="34">
        <v>0.2300000042</v>
      </c>
      <c r="V113" s="34">
        <v>9.7999997399999997E-2</v>
      </c>
      <c r="W113" s="33">
        <v>234.69389340000001</v>
      </c>
      <c r="X113" s="34">
        <v>8.6366748809999994</v>
      </c>
      <c r="Y113" s="34">
        <v>5.3993530270000001</v>
      </c>
      <c r="Z113" s="32">
        <v>1.57317543</v>
      </c>
      <c r="AA113" s="32">
        <v>0.79396426679999998</v>
      </c>
      <c r="AB113" s="33" t="str">
        <f t="shared" si="9"/>
        <v>NA</v>
      </c>
      <c r="AC113" s="34">
        <v>0.13600000740000001</v>
      </c>
      <c r="AD113" s="34">
        <v>4.3000001500000003E-2</v>
      </c>
      <c r="AE113" s="33">
        <v>316.27908330000002</v>
      </c>
      <c r="AF113" s="34">
        <v>8.6449356080000008</v>
      </c>
      <c r="AG113" s="34">
        <v>5.4158606530000002</v>
      </c>
      <c r="AH113" s="32">
        <v>1.2067989109999999</v>
      </c>
      <c r="AI113" s="32">
        <v>0.5023769736</v>
      </c>
      <c r="AJ113" s="33" t="str">
        <f t="shared" si="10"/>
        <v>NA</v>
      </c>
      <c r="AK113" s="34">
        <v>0.1049999967</v>
      </c>
      <c r="AL113" s="34">
        <v>2.8000000899999999E-2</v>
      </c>
      <c r="AM113" s="33">
        <v>374.99996950000002</v>
      </c>
      <c r="AN113" s="34">
        <v>8.7007036210000006</v>
      </c>
      <c r="AO113" s="34">
        <v>5.5735039710000001</v>
      </c>
      <c r="AP113" s="32">
        <v>0.20380324129999999</v>
      </c>
      <c r="AQ113" s="32">
        <v>3.2811366000000002E-2</v>
      </c>
      <c r="AR113" s="33" t="str">
        <f t="shared" si="11"/>
        <v>NA</v>
      </c>
      <c r="AS113" s="17">
        <v>1.7999999199999998E-2</v>
      </c>
      <c r="AT113" s="17">
        <v>2.0000001000000001E-3</v>
      </c>
      <c r="AU113" s="12">
        <v>899.99993900000004</v>
      </c>
      <c r="AV113" s="17">
        <v>8.8320484159999992</v>
      </c>
      <c r="AW113" s="17">
        <v>6.0954489709999997</v>
      </c>
    </row>
    <row r="114" spans="1:49" x14ac:dyDescent="0.25">
      <c r="A114" s="35" t="s">
        <v>126</v>
      </c>
      <c r="B114" s="36">
        <v>40.95690536</v>
      </c>
      <c r="C114" s="36">
        <v>35.9226265</v>
      </c>
      <c r="D114" s="33">
        <f t="shared" si="6"/>
        <v>114.01422821908638</v>
      </c>
      <c r="E114" s="38">
        <v>0.85699999329999998</v>
      </c>
      <c r="F114" s="38">
        <v>0.625</v>
      </c>
      <c r="G114" s="37">
        <v>137.11999510000001</v>
      </c>
      <c r="H114" s="38">
        <v>2.092443228</v>
      </c>
      <c r="I114" s="38">
        <v>1.7398504020000001</v>
      </c>
      <c r="J114" s="36">
        <v>39.632316590000002</v>
      </c>
      <c r="K114" s="36">
        <v>34.614215850000001</v>
      </c>
      <c r="L114" s="33">
        <f t="shared" si="7"/>
        <v>114.49722496024708</v>
      </c>
      <c r="M114" s="38">
        <v>0.85500001910000001</v>
      </c>
      <c r="N114" s="38">
        <v>0.62099999189999999</v>
      </c>
      <c r="O114" s="37">
        <v>137.68116760000001</v>
      </c>
      <c r="P114" s="38">
        <v>2.1573305129999998</v>
      </c>
      <c r="Q114" s="38">
        <v>1.794060588</v>
      </c>
      <c r="R114" s="36">
        <v>39.636013030000001</v>
      </c>
      <c r="S114" s="36">
        <v>34.604827880000002</v>
      </c>
      <c r="T114" s="33">
        <f t="shared" si="8"/>
        <v>114.53896886135877</v>
      </c>
      <c r="U114" s="38">
        <v>0.88200002909999997</v>
      </c>
      <c r="V114" s="38">
        <v>0.64099997279999998</v>
      </c>
      <c r="W114" s="37">
        <v>137.59751890000001</v>
      </c>
      <c r="X114" s="38">
        <v>2.2252490520000001</v>
      </c>
      <c r="Y114" s="38">
        <v>1.852342725</v>
      </c>
      <c r="Z114" s="36">
        <v>36.745979310000003</v>
      </c>
      <c r="AA114" s="36">
        <v>31.796617510000001</v>
      </c>
      <c r="AB114" s="33">
        <f t="shared" si="9"/>
        <v>115.56568650248234</v>
      </c>
      <c r="AC114" s="38">
        <v>0.84399998190000003</v>
      </c>
      <c r="AD114" s="38">
        <v>0.60900002720000002</v>
      </c>
      <c r="AE114" s="37">
        <v>138.5878448</v>
      </c>
      <c r="AF114" s="38">
        <v>2.2968499659999999</v>
      </c>
      <c r="AG114" s="38">
        <v>1.9152981039999999</v>
      </c>
      <c r="AH114" s="36">
        <v>28.928510670000001</v>
      </c>
      <c r="AI114" s="36">
        <v>24.62369537</v>
      </c>
      <c r="AJ114" s="33">
        <f t="shared" si="10"/>
        <v>117.482409668066</v>
      </c>
      <c r="AK114" s="38">
        <v>0.88599997760000004</v>
      </c>
      <c r="AL114" s="38">
        <v>0.64399999379999995</v>
      </c>
      <c r="AM114" s="37">
        <v>137.5776367</v>
      </c>
      <c r="AN114" s="38">
        <v>3.0627224449999999</v>
      </c>
      <c r="AO114" s="38">
        <v>2.615366936</v>
      </c>
      <c r="AP114" s="36">
        <v>6.0110974309999996</v>
      </c>
      <c r="AQ114" s="36">
        <v>3.736715078</v>
      </c>
      <c r="AR114" s="33">
        <f t="shared" si="11"/>
        <v>160.86582213320145</v>
      </c>
      <c r="AS114" s="16">
        <v>0.42199999090000001</v>
      </c>
      <c r="AT114" s="16">
        <v>0.22100000080000001</v>
      </c>
      <c r="AU114" s="9">
        <v>190.9502258</v>
      </c>
      <c r="AV114" s="16">
        <v>7.0203490259999999</v>
      </c>
      <c r="AW114" s="16">
        <v>5.9142851829999996</v>
      </c>
    </row>
    <row r="115" spans="1:49" x14ac:dyDescent="0.25">
      <c r="A115" s="31" t="s">
        <v>127</v>
      </c>
      <c r="B115" s="32">
        <v>0.41178089379999999</v>
      </c>
      <c r="C115" s="32">
        <v>0.33207410570000001</v>
      </c>
      <c r="D115" s="33" t="str">
        <f t="shared" si="6"/>
        <v>NA</v>
      </c>
      <c r="E115" s="34">
        <v>0.2099999934</v>
      </c>
      <c r="F115" s="34">
        <v>0.14800000190000001</v>
      </c>
      <c r="G115" s="33">
        <v>141.89189150000001</v>
      </c>
      <c r="H115" s="34">
        <v>50.997993469999997</v>
      </c>
      <c r="I115" s="34">
        <v>44.568367000000002</v>
      </c>
      <c r="J115" s="32">
        <v>0.39315372710000002</v>
      </c>
      <c r="K115" s="32">
        <v>0.31465005870000001</v>
      </c>
      <c r="L115" s="33" t="str">
        <f t="shared" si="7"/>
        <v>NA</v>
      </c>
      <c r="M115" s="34">
        <v>0.20399999620000001</v>
      </c>
      <c r="N115" s="34">
        <v>0.14300000669999999</v>
      </c>
      <c r="O115" s="33">
        <v>142.6573334</v>
      </c>
      <c r="P115" s="34">
        <v>51.888099670000003</v>
      </c>
      <c r="Q115" s="34">
        <v>45.44731522</v>
      </c>
      <c r="R115" s="32">
        <v>0.52389121059999999</v>
      </c>
      <c r="S115" s="32">
        <v>0.44778850669999998</v>
      </c>
      <c r="T115" s="33" t="str">
        <f t="shared" si="8"/>
        <v>NA</v>
      </c>
      <c r="U115" s="34">
        <v>0.27599999310000001</v>
      </c>
      <c r="V115" s="34">
        <v>0.20700000230000001</v>
      </c>
      <c r="W115" s="33">
        <v>133.33332820000001</v>
      </c>
      <c r="X115" s="34">
        <v>52.682697300000001</v>
      </c>
      <c r="Y115" s="34">
        <v>46.227180480000001</v>
      </c>
      <c r="Z115" s="32">
        <v>0.45469552279999997</v>
      </c>
      <c r="AA115" s="32">
        <v>0.37904155249999999</v>
      </c>
      <c r="AB115" s="33" t="str">
        <f t="shared" si="9"/>
        <v>NA</v>
      </c>
      <c r="AC115" s="34">
        <v>0.2430000007</v>
      </c>
      <c r="AD115" s="34">
        <v>0.1780000031</v>
      </c>
      <c r="AE115" s="33">
        <v>136.5168457</v>
      </c>
      <c r="AF115" s="34">
        <v>53.442356109999999</v>
      </c>
      <c r="AG115" s="34">
        <v>46.960552219999997</v>
      </c>
      <c r="AH115" s="32">
        <v>0.43919160959999998</v>
      </c>
      <c r="AI115" s="32">
        <v>0.37662002439999998</v>
      </c>
      <c r="AJ115" s="33" t="str">
        <f t="shared" si="10"/>
        <v>NA</v>
      </c>
      <c r="AK115" s="34">
        <v>0.25600001220000002</v>
      </c>
      <c r="AL115" s="34">
        <v>0.19200000170000001</v>
      </c>
      <c r="AM115" s="33">
        <v>133.33334350000001</v>
      </c>
      <c r="AN115" s="34">
        <v>58.288909910000001</v>
      </c>
      <c r="AO115" s="34">
        <v>50.979766849999997</v>
      </c>
      <c r="AP115" s="32">
        <v>0.18195796010000001</v>
      </c>
      <c r="AQ115" s="32">
        <v>0.15581958000000001</v>
      </c>
      <c r="AR115" s="33" t="str">
        <f t="shared" si="11"/>
        <v>NA</v>
      </c>
      <c r="AS115" s="17">
        <v>0.1230000034</v>
      </c>
      <c r="AT115" s="17">
        <v>9.2000000200000001E-2</v>
      </c>
      <c r="AU115" s="12">
        <v>133.69564819999999</v>
      </c>
      <c r="AV115" s="17">
        <v>67.598037719999994</v>
      </c>
      <c r="AW115" s="17">
        <v>59.042644500000002</v>
      </c>
    </row>
    <row r="116" spans="1:49" x14ac:dyDescent="0.25">
      <c r="A116" s="35" t="s">
        <v>128</v>
      </c>
      <c r="B116" s="36">
        <v>19.604574199999998</v>
      </c>
      <c r="C116" s="36">
        <v>38.110332489999998</v>
      </c>
      <c r="D116" s="33">
        <f t="shared" si="6"/>
        <v>51.441624670013475</v>
      </c>
      <c r="E116" s="38">
        <v>0.44200000169999998</v>
      </c>
      <c r="F116" s="38">
        <v>0.69700002670000005</v>
      </c>
      <c r="G116" s="37">
        <v>63.414630889999998</v>
      </c>
      <c r="H116" s="38">
        <v>2.2545759680000002</v>
      </c>
      <c r="I116" s="38">
        <v>1.8289003370000001</v>
      </c>
      <c r="J116" s="36">
        <v>18.305706019999999</v>
      </c>
      <c r="K116" s="36">
        <v>37.511421200000001</v>
      </c>
      <c r="L116" s="33">
        <f t="shared" si="7"/>
        <v>48.800353157507125</v>
      </c>
      <c r="M116" s="38">
        <v>0.43000000719999998</v>
      </c>
      <c r="N116" s="38">
        <v>0.71100002529999995</v>
      </c>
      <c r="O116" s="37">
        <v>60.478199009999997</v>
      </c>
      <c r="P116" s="38">
        <v>2.3489944930000002</v>
      </c>
      <c r="Q116" s="38">
        <v>1.895422816</v>
      </c>
      <c r="R116" s="36">
        <v>18.07370186</v>
      </c>
      <c r="S116" s="36">
        <v>38.06861877</v>
      </c>
      <c r="T116" s="33">
        <f t="shared" si="8"/>
        <v>47.476642032105964</v>
      </c>
      <c r="U116" s="38">
        <v>0.44100001449999998</v>
      </c>
      <c r="V116" s="38">
        <v>0.74599999189999999</v>
      </c>
      <c r="W116" s="37">
        <v>59.11528397</v>
      </c>
      <c r="X116" s="38">
        <v>2.440009356</v>
      </c>
      <c r="Y116" s="38">
        <v>1.959619284</v>
      </c>
      <c r="Z116" s="36">
        <v>15.54658508</v>
      </c>
      <c r="AA116" s="36">
        <v>36.752208709999998</v>
      </c>
      <c r="AB116" s="33">
        <f t="shared" si="9"/>
        <v>42.301090534920398</v>
      </c>
      <c r="AC116" s="38">
        <v>0.39300000670000002</v>
      </c>
      <c r="AD116" s="38">
        <v>0.74299997090000003</v>
      </c>
      <c r="AE116" s="37">
        <v>52.893676759999998</v>
      </c>
      <c r="AF116" s="38">
        <v>2.527886391</v>
      </c>
      <c r="AG116" s="38">
        <v>2.0216472150000002</v>
      </c>
      <c r="AH116" s="36">
        <v>8.813632965</v>
      </c>
      <c r="AI116" s="36">
        <v>31.865495679999999</v>
      </c>
      <c r="AJ116" s="33">
        <f t="shared" si="10"/>
        <v>27.658860397178042</v>
      </c>
      <c r="AK116" s="38">
        <v>0.28999999170000001</v>
      </c>
      <c r="AL116" s="38">
        <v>0.82200002670000005</v>
      </c>
      <c r="AM116" s="37">
        <v>35.279804230000003</v>
      </c>
      <c r="AN116" s="38">
        <v>3.290356874</v>
      </c>
      <c r="AO116" s="38">
        <v>2.579592705</v>
      </c>
      <c r="AP116" s="36">
        <v>4.3629193309999996</v>
      </c>
      <c r="AQ116" s="36">
        <v>12.340590479999999</v>
      </c>
      <c r="AR116" s="33">
        <f t="shared" si="11"/>
        <v>35.354218568964292</v>
      </c>
      <c r="AS116" s="16">
        <v>0.2590000033</v>
      </c>
      <c r="AT116" s="16">
        <v>0.58399999140000003</v>
      </c>
      <c r="AU116" s="9">
        <v>44.34931564</v>
      </c>
      <c r="AV116" s="16">
        <v>5.9363918299999998</v>
      </c>
      <c r="AW116" s="16">
        <v>4.7323503489999998</v>
      </c>
    </row>
    <row r="117" spans="1:49" x14ac:dyDescent="0.25">
      <c r="A117" s="31" t="s">
        <v>129</v>
      </c>
      <c r="B117" s="32">
        <v>11.08840275</v>
      </c>
      <c r="C117" s="32">
        <v>9.4772844309999993</v>
      </c>
      <c r="D117" s="33">
        <f t="shared" si="6"/>
        <v>116.99978860748408</v>
      </c>
      <c r="E117" s="34">
        <v>1.6000000000000001E-3</v>
      </c>
      <c r="F117" s="34">
        <v>1.2999999999999999E-3</v>
      </c>
      <c r="G117" s="33">
        <v>123.0769196</v>
      </c>
      <c r="H117" s="34">
        <v>1.4429490099999999E-2</v>
      </c>
      <c r="I117" s="34">
        <v>1.3717009699999999E-2</v>
      </c>
      <c r="J117" s="32">
        <v>10.748917580000001</v>
      </c>
      <c r="K117" s="32">
        <v>9.2633962630000006</v>
      </c>
      <c r="L117" s="33">
        <f t="shared" si="7"/>
        <v>116.03646518862085</v>
      </c>
      <c r="M117" s="34">
        <v>1.6000000000000001E-3</v>
      </c>
      <c r="N117" s="34">
        <v>1.2999999999999999E-3</v>
      </c>
      <c r="O117" s="33">
        <v>123.0769196</v>
      </c>
      <c r="P117" s="34">
        <v>1.4885219700000001E-2</v>
      </c>
      <c r="Q117" s="34">
        <v>1.4033730100000001E-2</v>
      </c>
      <c r="R117" s="32">
        <v>11.08725548</v>
      </c>
      <c r="S117" s="32">
        <v>9.7600898740000002</v>
      </c>
      <c r="T117" s="33">
        <f t="shared" si="8"/>
        <v>113.59788304342821</v>
      </c>
      <c r="U117" s="34">
        <v>1.6999999999999999E-3</v>
      </c>
      <c r="V117" s="34">
        <v>1.4E-3</v>
      </c>
      <c r="W117" s="33">
        <v>121.42857359999999</v>
      </c>
      <c r="X117" s="34">
        <v>1.53329195E-2</v>
      </c>
      <c r="Y117" s="34">
        <v>1.43441297E-2</v>
      </c>
      <c r="Z117" s="32">
        <v>8.8755779270000001</v>
      </c>
      <c r="AA117" s="32">
        <v>6.8231019970000002</v>
      </c>
      <c r="AB117" s="33">
        <f t="shared" si="9"/>
        <v>130.08127287123125</v>
      </c>
      <c r="AC117" s="34">
        <v>1.4E-3</v>
      </c>
      <c r="AD117" s="34">
        <v>1E-3</v>
      </c>
      <c r="AE117" s="33">
        <v>139.9999847</v>
      </c>
      <c r="AF117" s="34">
        <v>1.5773620499999998E-2</v>
      </c>
      <c r="AG117" s="34">
        <v>1.4656090199999999E-2</v>
      </c>
      <c r="AH117" s="32">
        <v>9.8249654769999992</v>
      </c>
      <c r="AI117" s="32">
        <v>9.2133893970000003</v>
      </c>
      <c r="AJ117" s="33">
        <f t="shared" si="10"/>
        <v>106.63790548350356</v>
      </c>
      <c r="AK117" s="34">
        <v>1.9E-3</v>
      </c>
      <c r="AL117" s="34">
        <v>1.6000000000000001E-3</v>
      </c>
      <c r="AM117" s="33">
        <v>118.7500076</v>
      </c>
      <c r="AN117" s="34">
        <v>1.9338490400000002E-2</v>
      </c>
      <c r="AO117" s="34">
        <v>1.7366029299999999E-2</v>
      </c>
      <c r="AP117" s="32">
        <v>10.611948010000001</v>
      </c>
      <c r="AQ117" s="32">
        <v>9.8793191910000004</v>
      </c>
      <c r="AR117" s="33">
        <f t="shared" si="11"/>
        <v>107.41578245257448</v>
      </c>
      <c r="AS117" s="17">
        <v>3.7000000000000002E-3</v>
      </c>
      <c r="AT117" s="17">
        <v>2.8999999999999998E-3</v>
      </c>
      <c r="AU117" s="12">
        <v>127.58621220000001</v>
      </c>
      <c r="AV117" s="17">
        <v>3.4866359100000001E-2</v>
      </c>
      <c r="AW117" s="17">
        <v>2.93542501E-2</v>
      </c>
    </row>
    <row r="118" spans="1:49" x14ac:dyDescent="0.25">
      <c r="A118" s="35" t="s">
        <v>130</v>
      </c>
      <c r="B118" s="36">
        <v>72.200874330000005</v>
      </c>
      <c r="C118" s="36">
        <v>70.864456180000005</v>
      </c>
      <c r="D118" s="33">
        <f t="shared" si="6"/>
        <v>101.88587935622537</v>
      </c>
      <c r="E118" s="38">
        <v>1.8940000530000001</v>
      </c>
      <c r="F118" s="38">
        <v>1.6189999580000001</v>
      </c>
      <c r="G118" s="37">
        <v>116.9858017</v>
      </c>
      <c r="H118" s="38">
        <v>2.6232368949999998</v>
      </c>
      <c r="I118" s="38">
        <v>2.2846431730000001</v>
      </c>
      <c r="J118" s="36">
        <v>93.206634519999994</v>
      </c>
      <c r="K118" s="36">
        <v>91.528694150000007</v>
      </c>
      <c r="L118" s="33">
        <f t="shared" si="7"/>
        <v>101.83323971305668</v>
      </c>
      <c r="M118" s="38">
        <v>2.5499999519999998</v>
      </c>
      <c r="N118" s="38">
        <v>2.1789999010000001</v>
      </c>
      <c r="O118" s="37">
        <v>117.0261612</v>
      </c>
      <c r="P118" s="38">
        <v>2.7358567709999999</v>
      </c>
      <c r="Q118" s="38">
        <v>2.3806743620000002</v>
      </c>
      <c r="R118" s="36">
        <v>87.062454220000006</v>
      </c>
      <c r="S118" s="36">
        <v>85.314117429999996</v>
      </c>
      <c r="T118" s="33">
        <f t="shared" si="8"/>
        <v>102.04929364877333</v>
      </c>
      <c r="U118" s="38">
        <v>2.4800000190000002</v>
      </c>
      <c r="V118" s="38">
        <v>2.1119999890000001</v>
      </c>
      <c r="W118" s="37">
        <v>117.4242477</v>
      </c>
      <c r="X118" s="38">
        <v>2.8485298160000001</v>
      </c>
      <c r="Y118" s="38">
        <v>2.475557566</v>
      </c>
      <c r="Z118" s="36">
        <v>92.195892330000007</v>
      </c>
      <c r="AA118" s="36">
        <v>90.338867190000002</v>
      </c>
      <c r="AB118" s="33">
        <f t="shared" si="9"/>
        <v>102.0556214592489</v>
      </c>
      <c r="AC118" s="38">
        <v>2.7300000190000002</v>
      </c>
      <c r="AD118" s="38">
        <v>2.3210000989999999</v>
      </c>
      <c r="AE118" s="37">
        <v>117.62171170000001</v>
      </c>
      <c r="AF118" s="38">
        <v>2.9610862729999998</v>
      </c>
      <c r="AG118" s="38">
        <v>2.569215298</v>
      </c>
      <c r="AH118" s="36">
        <v>75.618896480000004</v>
      </c>
      <c r="AI118" s="36">
        <v>73.835609439999999</v>
      </c>
      <c r="AJ118" s="33">
        <f t="shared" si="10"/>
        <v>102.41521273207495</v>
      </c>
      <c r="AK118" s="38">
        <v>2.8710000510000002</v>
      </c>
      <c r="AL118" s="38">
        <v>2.3780000210000001</v>
      </c>
      <c r="AM118" s="37">
        <v>120.73170469999999</v>
      </c>
      <c r="AN118" s="38">
        <v>3.7966701980000002</v>
      </c>
      <c r="AO118" s="38">
        <v>3.2206683159999998</v>
      </c>
      <c r="AP118" s="36">
        <v>50.474407200000002</v>
      </c>
      <c r="AQ118" s="36">
        <v>49.872711180000003</v>
      </c>
      <c r="AR118" s="33">
        <f t="shared" si="11"/>
        <v>101.20646342611768</v>
      </c>
      <c r="AS118" s="16">
        <v>3.0209999079999998</v>
      </c>
      <c r="AT118" s="16">
        <v>2.3989999289999999</v>
      </c>
      <c r="AU118" s="9">
        <v>125.9274673</v>
      </c>
      <c r="AV118" s="16">
        <v>5.9852113720000002</v>
      </c>
      <c r="AW118" s="16">
        <v>4.810245514</v>
      </c>
    </row>
    <row r="119" spans="1:49" x14ac:dyDescent="0.25">
      <c r="A119" s="31" t="s">
        <v>131</v>
      </c>
      <c r="B119" s="32">
        <v>0.90171790119999995</v>
      </c>
      <c r="C119" s="32">
        <v>0.76033061739999996</v>
      </c>
      <c r="D119" s="33" t="str">
        <f t="shared" si="6"/>
        <v>NA</v>
      </c>
      <c r="E119" s="34">
        <v>8.2999996800000003E-2</v>
      </c>
      <c r="F119" s="34">
        <v>5.4000001399999997E-2</v>
      </c>
      <c r="G119" s="33">
        <v>153.70368959999999</v>
      </c>
      <c r="H119" s="34">
        <v>9.2046527860000005</v>
      </c>
      <c r="I119" s="34">
        <v>7.1021733280000001</v>
      </c>
      <c r="J119" s="32">
        <v>0.76847738030000001</v>
      </c>
      <c r="K119" s="32">
        <v>0.64916682240000001</v>
      </c>
      <c r="L119" s="33" t="str">
        <f t="shared" si="7"/>
        <v>NA</v>
      </c>
      <c r="M119" s="34">
        <v>7.2999998900000002E-2</v>
      </c>
      <c r="N119" s="34">
        <v>4.8000000399999999E-2</v>
      </c>
      <c r="O119" s="33">
        <v>152.08332820000001</v>
      </c>
      <c r="P119" s="34">
        <v>9.4993038179999996</v>
      </c>
      <c r="Q119" s="34">
        <v>7.3940935129999996</v>
      </c>
      <c r="R119" s="32">
        <v>0.71431124209999997</v>
      </c>
      <c r="S119" s="32">
        <v>0.66355067489999997</v>
      </c>
      <c r="T119" s="33" t="str">
        <f t="shared" si="8"/>
        <v>NA</v>
      </c>
      <c r="U119" s="34">
        <v>7.0000000300000004E-2</v>
      </c>
      <c r="V119" s="34">
        <v>5.0999998999999997E-2</v>
      </c>
      <c r="W119" s="33">
        <v>137.25489809999999</v>
      </c>
      <c r="X119" s="34">
        <v>9.7996501919999996</v>
      </c>
      <c r="Y119" s="34">
        <v>7.6859240529999999</v>
      </c>
      <c r="Z119" s="32">
        <v>0.48487952350000002</v>
      </c>
      <c r="AA119" s="32">
        <v>0.48882144690000001</v>
      </c>
      <c r="AB119" s="33" t="str">
        <f t="shared" si="9"/>
        <v>NA</v>
      </c>
      <c r="AC119" s="34">
        <v>4.8999998699999998E-2</v>
      </c>
      <c r="AD119" s="34">
        <v>3.9000000799999997E-2</v>
      </c>
      <c r="AE119" s="33">
        <v>125.6410217</v>
      </c>
      <c r="AF119" s="34">
        <v>10.105603220000001</v>
      </c>
      <c r="AG119" s="34">
        <v>7.9783735279999997</v>
      </c>
      <c r="AH119" s="32">
        <v>6.2356028700000003E-2</v>
      </c>
      <c r="AI119" s="32">
        <v>0.1641666889</v>
      </c>
      <c r="AJ119" s="33" t="str">
        <f t="shared" si="10"/>
        <v>NA</v>
      </c>
      <c r="AK119" s="34">
        <v>8.0000004000000003E-3</v>
      </c>
      <c r="AL119" s="34">
        <v>1.7000000899999999E-2</v>
      </c>
      <c r="AM119" s="33">
        <v>47.058822630000002</v>
      </c>
      <c r="AN119" s="34">
        <v>12.82955265</v>
      </c>
      <c r="AO119" s="34">
        <v>10.35532856</v>
      </c>
      <c r="AP119" s="32" t="s">
        <v>184</v>
      </c>
      <c r="AQ119" s="32" t="s">
        <v>184</v>
      </c>
      <c r="AR119" s="33" t="str">
        <f t="shared" si="11"/>
        <v>-</v>
      </c>
      <c r="AS119" s="17" t="s">
        <v>184</v>
      </c>
      <c r="AT119" s="17" t="s">
        <v>184</v>
      </c>
      <c r="AU119" s="12" t="s">
        <v>184</v>
      </c>
      <c r="AV119" s="17">
        <v>20.003160479999998</v>
      </c>
      <c r="AW119" s="17">
        <v>16.136163710000002</v>
      </c>
    </row>
    <row r="120" spans="1:49" x14ac:dyDescent="0.25">
      <c r="A120" s="35" t="s">
        <v>133</v>
      </c>
      <c r="B120" s="36">
        <v>62.519252780000002</v>
      </c>
      <c r="C120" s="36">
        <v>59.861888890000003</v>
      </c>
      <c r="D120" s="33">
        <f t="shared" si="6"/>
        <v>104.43915810087962</v>
      </c>
      <c r="E120" s="38">
        <v>0.32699999210000003</v>
      </c>
      <c r="F120" s="38">
        <v>0.22900000209999999</v>
      </c>
      <c r="G120" s="37">
        <v>142.79475400000001</v>
      </c>
      <c r="H120" s="38">
        <v>0.5230388641</v>
      </c>
      <c r="I120" s="38">
        <v>0.38254722949999997</v>
      </c>
      <c r="J120" s="36">
        <v>63.212120059999997</v>
      </c>
      <c r="K120" s="36">
        <v>60.279426569999998</v>
      </c>
      <c r="L120" s="33">
        <f t="shared" si="7"/>
        <v>104.86516487776203</v>
      </c>
      <c r="M120" s="38">
        <v>0.34000000359999999</v>
      </c>
      <c r="N120" s="38">
        <v>0.23600000139999999</v>
      </c>
      <c r="O120" s="37">
        <v>144.0677948</v>
      </c>
      <c r="P120" s="38">
        <v>0.5378715396</v>
      </c>
      <c r="Q120" s="38">
        <v>0.39151003960000003</v>
      </c>
      <c r="R120" s="36">
        <v>63.904029850000001</v>
      </c>
      <c r="S120" s="36">
        <v>61.18981934</v>
      </c>
      <c r="T120" s="33">
        <f t="shared" si="8"/>
        <v>104.43572237878094</v>
      </c>
      <c r="U120" s="38">
        <v>0.35400000209999999</v>
      </c>
      <c r="V120" s="38">
        <v>0.2460000068</v>
      </c>
      <c r="W120" s="37">
        <v>143.90243530000001</v>
      </c>
      <c r="X120" s="38">
        <v>0.55395567420000003</v>
      </c>
      <c r="Y120" s="38">
        <v>0.4020276666</v>
      </c>
      <c r="Z120" s="36">
        <v>61.418270110000002</v>
      </c>
      <c r="AA120" s="36">
        <v>58.643703459999998</v>
      </c>
      <c r="AB120" s="33">
        <f t="shared" si="9"/>
        <v>104.73122686034399</v>
      </c>
      <c r="AC120" s="38">
        <v>0.351000011</v>
      </c>
      <c r="AD120" s="38">
        <v>0.2430000007</v>
      </c>
      <c r="AE120" s="37">
        <v>144.4444427</v>
      </c>
      <c r="AF120" s="38">
        <v>0.57149118190000003</v>
      </c>
      <c r="AG120" s="38">
        <v>0.4143667519</v>
      </c>
      <c r="AH120" s="36">
        <v>58.226692200000002</v>
      </c>
      <c r="AI120" s="36">
        <v>55.846611019999997</v>
      </c>
      <c r="AJ120" s="33">
        <f t="shared" si="10"/>
        <v>104.2618184640562</v>
      </c>
      <c r="AK120" s="38">
        <v>0.46399998660000003</v>
      </c>
      <c r="AL120" s="38">
        <v>0.33199998739999997</v>
      </c>
      <c r="AM120" s="37">
        <v>139.7590332</v>
      </c>
      <c r="AN120" s="38">
        <v>0.79688537120000003</v>
      </c>
      <c r="AO120" s="38">
        <v>0.59448552129999999</v>
      </c>
      <c r="AP120" s="36">
        <v>47.667682650000003</v>
      </c>
      <c r="AQ120" s="36">
        <v>46.201137539999998</v>
      </c>
      <c r="AR120" s="33">
        <f t="shared" si="11"/>
        <v>103.17426190801102</v>
      </c>
      <c r="AS120" s="16">
        <v>0.94199997189999995</v>
      </c>
      <c r="AT120" s="16">
        <v>0.69400000569999998</v>
      </c>
      <c r="AU120" s="9">
        <v>135.7348633</v>
      </c>
      <c r="AV120" s="16">
        <v>1.976181746</v>
      </c>
      <c r="AW120" s="16">
        <v>1.5021275279999999</v>
      </c>
    </row>
    <row r="121" spans="1:49" x14ac:dyDescent="0.25">
      <c r="A121" s="39"/>
      <c r="B121" s="40"/>
      <c r="C121" s="40"/>
      <c r="D121" s="41"/>
      <c r="E121" s="42"/>
      <c r="F121" s="42"/>
      <c r="G121" s="41"/>
      <c r="H121" s="42"/>
      <c r="I121" s="42"/>
      <c r="J121" s="40"/>
      <c r="K121" s="40"/>
      <c r="L121" s="41"/>
      <c r="M121" s="42"/>
      <c r="N121" s="42"/>
      <c r="O121" s="41"/>
      <c r="P121" s="42"/>
      <c r="Q121" s="42"/>
      <c r="R121" s="40"/>
      <c r="S121" s="40"/>
      <c r="T121" s="41"/>
      <c r="U121" s="42"/>
      <c r="V121" s="42"/>
      <c r="W121" s="41"/>
      <c r="X121" s="42"/>
      <c r="Y121" s="42"/>
      <c r="Z121" s="40"/>
      <c r="AA121" s="40"/>
      <c r="AB121" s="41"/>
      <c r="AC121" s="42"/>
      <c r="AD121" s="42"/>
      <c r="AE121" s="41"/>
      <c r="AF121" s="42"/>
      <c r="AG121" s="42"/>
      <c r="AH121" s="40"/>
      <c r="AI121" s="40"/>
      <c r="AJ121" s="41"/>
      <c r="AK121" s="42"/>
      <c r="AL121" s="42"/>
      <c r="AM121" s="41"/>
      <c r="AN121" s="42"/>
      <c r="AO121" s="42"/>
      <c r="AP121" s="40"/>
      <c r="AQ121" s="40"/>
      <c r="AR121" s="41"/>
      <c r="AS121" s="22"/>
      <c r="AT121" s="22"/>
      <c r="AU121" s="21"/>
      <c r="AV121" s="22"/>
      <c r="AW121" s="22"/>
    </row>
    <row r="122" spans="1:49" x14ac:dyDescent="0.25">
      <c r="A122" s="43"/>
      <c r="B122" s="44"/>
      <c r="C122" s="44"/>
      <c r="D122" s="45"/>
      <c r="E122" s="46"/>
      <c r="F122" s="46"/>
      <c r="G122" s="45"/>
      <c r="H122" s="46"/>
      <c r="I122" s="46"/>
      <c r="J122" s="44"/>
      <c r="K122" s="44"/>
      <c r="L122" s="45"/>
      <c r="M122" s="46"/>
      <c r="N122" s="46"/>
      <c r="O122" s="45"/>
      <c r="P122" s="46"/>
      <c r="Q122" s="46"/>
      <c r="R122" s="44"/>
      <c r="S122" s="44"/>
      <c r="T122" s="45"/>
      <c r="U122" s="46"/>
      <c r="V122" s="46"/>
      <c r="W122" s="45"/>
      <c r="X122" s="46"/>
      <c r="Y122" s="46"/>
      <c r="Z122" s="44"/>
      <c r="AA122" s="44"/>
      <c r="AB122" s="45"/>
      <c r="AC122" s="46"/>
      <c r="AD122" s="46"/>
      <c r="AE122" s="45"/>
      <c r="AF122" s="46"/>
      <c r="AG122" s="46"/>
      <c r="AH122" s="44"/>
      <c r="AI122" s="44"/>
      <c r="AJ122" s="45"/>
      <c r="AK122" s="46"/>
      <c r="AL122" s="46"/>
      <c r="AM122" s="45"/>
      <c r="AN122" s="46"/>
      <c r="AO122" s="46"/>
      <c r="AP122" s="44"/>
      <c r="AQ122" s="44"/>
      <c r="AR122" s="45"/>
      <c r="AS122" s="29"/>
      <c r="AT122" s="29"/>
      <c r="AU122" s="28"/>
      <c r="AV122" s="29"/>
      <c r="AW122" s="29"/>
    </row>
    <row r="123" spans="1:49" x14ac:dyDescent="0.25">
      <c r="A123" s="53" t="s">
        <v>187</v>
      </c>
      <c r="B123" s="48"/>
      <c r="C123" s="48"/>
      <c r="D123" s="49"/>
      <c r="E123" s="50"/>
      <c r="F123" s="50"/>
      <c r="G123" s="49"/>
      <c r="H123" s="50"/>
      <c r="I123" s="50"/>
      <c r="J123" s="48"/>
      <c r="K123" s="48"/>
      <c r="L123" s="49"/>
      <c r="M123" s="50"/>
      <c r="N123" s="50"/>
      <c r="O123" s="49"/>
      <c r="P123" s="50"/>
      <c r="Q123" s="50"/>
      <c r="R123" s="48"/>
      <c r="S123" s="48"/>
      <c r="T123" s="49"/>
      <c r="U123" s="50"/>
      <c r="V123" s="50"/>
      <c r="W123" s="49"/>
      <c r="X123" s="50"/>
      <c r="Y123" s="50"/>
      <c r="Z123" s="48"/>
      <c r="AA123" s="48"/>
      <c r="AB123" s="49"/>
      <c r="AC123" s="50"/>
      <c r="AD123" s="50"/>
      <c r="AE123" s="49"/>
      <c r="AF123" s="50"/>
      <c r="AG123" s="50"/>
      <c r="AH123" s="48"/>
      <c r="AI123" s="48"/>
      <c r="AJ123" s="49"/>
      <c r="AK123" s="50"/>
      <c r="AL123" s="50"/>
      <c r="AM123" s="49"/>
      <c r="AN123" s="50"/>
      <c r="AO123" s="50"/>
      <c r="AP123" s="48"/>
      <c r="AQ123" s="48"/>
      <c r="AR123" s="49"/>
      <c r="AS123" s="25"/>
      <c r="AT123" s="25"/>
      <c r="AU123" s="24"/>
      <c r="AV123" s="25"/>
      <c r="AW123" s="25"/>
    </row>
    <row r="124" spans="1:49" x14ac:dyDescent="0.25">
      <c r="A124" s="31" t="s">
        <v>176</v>
      </c>
      <c r="B124" s="32">
        <v>5.5472722049999996</v>
      </c>
      <c r="C124" s="32">
        <v>5.4118256569999996</v>
      </c>
      <c r="D124" s="33">
        <f t="shared" ref="D124:D146" si="12">IF(B124="-","-",IF(C124="-","-",IF(B124&lt;1,"NA",IF(C124&lt;1,"NA",B124/C124*100))))</f>
        <v>102.50278845965417</v>
      </c>
      <c r="E124" s="34">
        <v>33.589801790000003</v>
      </c>
      <c r="F124" s="34">
        <v>29.36580086</v>
      </c>
      <c r="G124" s="33">
        <v>114.384079</v>
      </c>
      <c r="H124" s="34">
        <v>605.51928710000004</v>
      </c>
      <c r="I124" s="34">
        <v>542.62280269999997</v>
      </c>
      <c r="J124" s="32">
        <v>5.6425461769999998</v>
      </c>
      <c r="K124" s="32">
        <v>5.5110077860000004</v>
      </c>
      <c r="L124" s="33">
        <f t="shared" ref="L124:L146" si="13">IF(J124="-","-",IF(K124="-","-",IF(J124&lt;1,"NA",IF(K124&lt;1,"NA",J124/K124*100))))</f>
        <v>102.38683007006732</v>
      </c>
      <c r="M124" s="34">
        <v>35.279300689999999</v>
      </c>
      <c r="N124" s="34">
        <v>30.84350014</v>
      </c>
      <c r="O124" s="33">
        <v>114.3816376</v>
      </c>
      <c r="P124" s="34">
        <v>625.23724370000002</v>
      </c>
      <c r="Q124" s="34">
        <v>559.67077640000002</v>
      </c>
      <c r="R124" s="32">
        <v>5.9217815399999996</v>
      </c>
      <c r="S124" s="32">
        <v>5.8102760309999999</v>
      </c>
      <c r="T124" s="33">
        <f t="shared" ref="T124:T146" si="14">IF(R124="-","-",IF(S124="-","-",IF(R124&lt;1,"NA",IF(S124&lt;1,"NA",R124/S124*100))))</f>
        <v>101.91910863451368</v>
      </c>
      <c r="U124" s="34">
        <v>38.207099909999997</v>
      </c>
      <c r="V124" s="34">
        <v>33.515701290000003</v>
      </c>
      <c r="W124" s="33">
        <v>113.997612</v>
      </c>
      <c r="X124" s="34">
        <v>645.19604489999995</v>
      </c>
      <c r="Y124" s="34">
        <v>576.83489989999998</v>
      </c>
      <c r="Z124" s="32">
        <v>5.3851141929999997</v>
      </c>
      <c r="AA124" s="32">
        <v>5.2655987739999999</v>
      </c>
      <c r="AB124" s="33">
        <f t="shared" ref="AB124:AB146" si="15">IF(Z124="-","-",IF(AA124="-","-",IF(Z124&lt;1,"NA",IF(AA124&lt;1,"NA",Z124/AA124*100))))</f>
        <v>102.26974033020009</v>
      </c>
      <c r="AC124" s="34">
        <v>35.851699830000001</v>
      </c>
      <c r="AD124" s="34">
        <v>31.30060005</v>
      </c>
      <c r="AE124" s="33">
        <v>114.539978</v>
      </c>
      <c r="AF124" s="34">
        <v>665.75561519999997</v>
      </c>
      <c r="AG124" s="34">
        <v>594.43573000000004</v>
      </c>
      <c r="AH124" s="32">
        <v>4.4587950709999999</v>
      </c>
      <c r="AI124" s="32">
        <v>4.4312181470000001</v>
      </c>
      <c r="AJ124" s="33">
        <f t="shared" ref="AJ124:AJ146" si="16">IF(AH124="-","-",IF(AI124="-","-",IF(AH124&lt;1,"NA",IF(AI124&lt;1,"NA",AH124/AI124*100))))</f>
        <v>100.62233280071462</v>
      </c>
      <c r="AK124" s="34">
        <v>37.01499939</v>
      </c>
      <c r="AL124" s="34">
        <v>32.457401279999999</v>
      </c>
      <c r="AM124" s="33">
        <v>114.0417862</v>
      </c>
      <c r="AN124" s="34">
        <v>830.15698239999995</v>
      </c>
      <c r="AO124" s="34">
        <v>732.47131349999995</v>
      </c>
      <c r="AP124" s="32">
        <v>2.1219317910000002</v>
      </c>
      <c r="AQ124" s="32">
        <v>2.166635275</v>
      </c>
      <c r="AR124" s="33">
        <f t="shared" ref="AR124:AR146" si="17">IF(AP124="-","-",IF(AQ124="-","-",IF(AP124&lt;1,"NA",IF(AQ124&lt;1,"NA",AP124/AQ124*100))))</f>
        <v>97.936732383349579</v>
      </c>
      <c r="AS124" s="17">
        <v>26.005699159999999</v>
      </c>
      <c r="AT124" s="17">
        <v>23.03989983</v>
      </c>
      <c r="AU124" s="12">
        <v>112.87245179999999</v>
      </c>
      <c r="AV124" s="17">
        <v>1225.567139</v>
      </c>
      <c r="AW124" s="17">
        <v>1063.3953859999999</v>
      </c>
    </row>
    <row r="125" spans="1:49" x14ac:dyDescent="0.25">
      <c r="A125" s="35" t="s">
        <v>136</v>
      </c>
      <c r="B125" s="36">
        <v>37.914215089999999</v>
      </c>
      <c r="C125" s="36">
        <v>38.260593409999998</v>
      </c>
      <c r="D125" s="33">
        <f t="shared" si="12"/>
        <v>99.094686492997596</v>
      </c>
      <c r="E125" s="38">
        <v>15.5625</v>
      </c>
      <c r="F125" s="38">
        <v>13.411800380000001</v>
      </c>
      <c r="G125" s="37">
        <v>116.0358734</v>
      </c>
      <c r="H125" s="38">
        <v>41.046607969999997</v>
      </c>
      <c r="I125" s="38">
        <v>35.053821560000003</v>
      </c>
      <c r="J125" s="36">
        <v>38.759872440000002</v>
      </c>
      <c r="K125" s="36">
        <v>39.185493469999997</v>
      </c>
      <c r="L125" s="33">
        <f t="shared" si="13"/>
        <v>98.913830113366203</v>
      </c>
      <c r="M125" s="38">
        <v>16.460599899999998</v>
      </c>
      <c r="N125" s="38">
        <v>14.213199619999999</v>
      </c>
      <c r="O125" s="37">
        <v>115.8120651</v>
      </c>
      <c r="P125" s="38">
        <v>42.468147279999997</v>
      </c>
      <c r="Q125" s="38">
        <v>36.271583560000003</v>
      </c>
      <c r="R125" s="36">
        <v>38.990756990000001</v>
      </c>
      <c r="S125" s="36">
        <v>39.39812088</v>
      </c>
      <c r="T125" s="33">
        <f t="shared" si="14"/>
        <v>98.96603218402025</v>
      </c>
      <c r="U125" s="38">
        <v>17.131599430000001</v>
      </c>
      <c r="V125" s="38">
        <v>14.78649998</v>
      </c>
      <c r="W125" s="37">
        <v>115.8597336</v>
      </c>
      <c r="X125" s="38">
        <v>43.93759155</v>
      </c>
      <c r="Y125" s="38">
        <v>37.530979160000001</v>
      </c>
      <c r="Z125" s="36">
        <v>37.356925959999998</v>
      </c>
      <c r="AA125" s="36">
        <v>37.722591399999999</v>
      </c>
      <c r="AB125" s="33">
        <f t="shared" si="15"/>
        <v>99.030646022902872</v>
      </c>
      <c r="AC125" s="38">
        <v>16.984899519999999</v>
      </c>
      <c r="AD125" s="38">
        <v>14.65390015</v>
      </c>
      <c r="AE125" s="37">
        <v>115.9070206</v>
      </c>
      <c r="AF125" s="38">
        <v>45.466533660000003</v>
      </c>
      <c r="AG125" s="38">
        <v>38.846481320000002</v>
      </c>
      <c r="AH125" s="36">
        <v>34.674804690000002</v>
      </c>
      <c r="AI125" s="36">
        <v>34.879570010000002</v>
      </c>
      <c r="AJ125" s="33">
        <f t="shared" si="16"/>
        <v>99.41293622615963</v>
      </c>
      <c r="AK125" s="38">
        <v>21.005699159999999</v>
      </c>
      <c r="AL125" s="38">
        <v>18.297100069999999</v>
      </c>
      <c r="AM125" s="37">
        <v>114.8034363</v>
      </c>
      <c r="AN125" s="38">
        <v>60.579143520000002</v>
      </c>
      <c r="AO125" s="38">
        <v>52.457927699999999</v>
      </c>
      <c r="AP125" s="36">
        <v>13.61675739</v>
      </c>
      <c r="AQ125" s="36">
        <v>13.95988846</v>
      </c>
      <c r="AR125" s="33">
        <f t="shared" si="17"/>
        <v>97.542021406666734</v>
      </c>
      <c r="AS125" s="16">
        <v>17.823799130000001</v>
      </c>
      <c r="AT125" s="16">
        <v>16.227199550000002</v>
      </c>
      <c r="AU125" s="9">
        <v>109.839035</v>
      </c>
      <c r="AV125" s="16">
        <v>130.89605710000001</v>
      </c>
      <c r="AW125" s="16">
        <v>116.24161530000001</v>
      </c>
    </row>
    <row r="126" spans="1:49" x14ac:dyDescent="0.25">
      <c r="A126" s="31" t="s">
        <v>137</v>
      </c>
      <c r="B126" s="32">
        <v>2.8508150579999998</v>
      </c>
      <c r="C126" s="32">
        <v>3.134849548</v>
      </c>
      <c r="D126" s="33">
        <f t="shared" si="12"/>
        <v>90.939453850944417</v>
      </c>
      <c r="E126" s="34">
        <v>0.85189998150000001</v>
      </c>
      <c r="F126" s="34">
        <v>0.81950002909999997</v>
      </c>
      <c r="G126" s="33">
        <v>103.9536209</v>
      </c>
      <c r="H126" s="34">
        <v>29.88268089</v>
      </c>
      <c r="I126" s="34">
        <v>26.141607279999999</v>
      </c>
      <c r="J126" s="32">
        <v>3.096340418</v>
      </c>
      <c r="K126" s="32">
        <v>3.4324436189999998</v>
      </c>
      <c r="L126" s="33">
        <f t="shared" si="13"/>
        <v>90.208048891479848</v>
      </c>
      <c r="M126" s="34">
        <v>0.95939999819999999</v>
      </c>
      <c r="N126" s="34">
        <v>0.93029999730000001</v>
      </c>
      <c r="O126" s="33">
        <v>103.12802120000001</v>
      </c>
      <c r="P126" s="34">
        <v>30.98496437</v>
      </c>
      <c r="Q126" s="34">
        <v>27.103139880000001</v>
      </c>
      <c r="R126" s="32">
        <v>3.2318573000000002</v>
      </c>
      <c r="S126" s="32">
        <v>3.6013832090000002</v>
      </c>
      <c r="T126" s="33">
        <f t="shared" si="14"/>
        <v>89.739333818280159</v>
      </c>
      <c r="U126" s="34">
        <v>1.0375000240000001</v>
      </c>
      <c r="V126" s="34">
        <v>1.0110000370000001</v>
      </c>
      <c r="W126" s="33">
        <v>102.6211624</v>
      </c>
      <c r="X126" s="34">
        <v>32.102283479999997</v>
      </c>
      <c r="Y126" s="34">
        <v>28.072547910000001</v>
      </c>
      <c r="Z126" s="32">
        <v>2.7336044309999998</v>
      </c>
      <c r="AA126" s="32">
        <v>3.0902571679999999</v>
      </c>
      <c r="AB126" s="33">
        <f t="shared" si="15"/>
        <v>88.458800753115824</v>
      </c>
      <c r="AC126" s="34">
        <v>0.90900003910000005</v>
      </c>
      <c r="AD126" s="34">
        <v>0.89819997549999997</v>
      </c>
      <c r="AE126" s="33">
        <v>101.2024155</v>
      </c>
      <c r="AF126" s="34">
        <v>33.25279999</v>
      </c>
      <c r="AG126" s="34">
        <v>29.065542220000001</v>
      </c>
      <c r="AH126" s="32">
        <v>2.172512293</v>
      </c>
      <c r="AI126" s="32">
        <v>2.5743236540000001</v>
      </c>
      <c r="AJ126" s="33">
        <f t="shared" si="16"/>
        <v>84.391575613436828</v>
      </c>
      <c r="AK126" s="34">
        <v>0.93980002399999996</v>
      </c>
      <c r="AL126" s="34">
        <v>0.96979999539999995</v>
      </c>
      <c r="AM126" s="33">
        <v>96.906578060000001</v>
      </c>
      <c r="AN126" s="34">
        <v>43.258674620000001</v>
      </c>
      <c r="AO126" s="34">
        <v>37.672031400000002</v>
      </c>
      <c r="AP126" s="32">
        <v>0.64747846129999997</v>
      </c>
      <c r="AQ126" s="32">
        <v>0.75847506519999996</v>
      </c>
      <c r="AR126" s="33" t="str">
        <f t="shared" si="17"/>
        <v>NA</v>
      </c>
      <c r="AS126" s="17">
        <v>0.49090000989999999</v>
      </c>
      <c r="AT126" s="17">
        <v>0.50270003080000003</v>
      </c>
      <c r="AU126" s="12">
        <v>97.652671810000001</v>
      </c>
      <c r="AV126" s="17">
        <v>75.817192079999998</v>
      </c>
      <c r="AW126" s="17">
        <v>66.277725219999994</v>
      </c>
    </row>
    <row r="127" spans="1:49" x14ac:dyDescent="0.25">
      <c r="A127" s="51" t="s">
        <v>138</v>
      </c>
      <c r="B127" s="36">
        <v>1.6096758840000001</v>
      </c>
      <c r="C127" s="36">
        <v>1.7954285139999999</v>
      </c>
      <c r="D127" s="33">
        <f t="shared" si="12"/>
        <v>89.654133898867116</v>
      </c>
      <c r="E127" s="38">
        <v>0.25319999459999998</v>
      </c>
      <c r="F127" s="38">
        <v>0.25920000669999999</v>
      </c>
      <c r="G127" s="37">
        <v>97.68518066</v>
      </c>
      <c r="H127" s="38">
        <v>15.72987461</v>
      </c>
      <c r="I127" s="38">
        <v>14.436665530000001</v>
      </c>
      <c r="J127" s="36">
        <v>1.840337753</v>
      </c>
      <c r="K127" s="36">
        <v>2.0602371690000001</v>
      </c>
      <c r="L127" s="33">
        <f t="shared" si="13"/>
        <v>89.326499914243612</v>
      </c>
      <c r="M127" s="38">
        <v>0.30039998890000003</v>
      </c>
      <c r="N127" s="38">
        <v>0.30829998850000001</v>
      </c>
      <c r="O127" s="37">
        <v>97.437561040000006</v>
      </c>
      <c r="P127" s="38">
        <v>16.323089599999999</v>
      </c>
      <c r="Q127" s="38">
        <v>14.964296340000001</v>
      </c>
      <c r="R127" s="36">
        <v>2.1362750529999999</v>
      </c>
      <c r="S127" s="36">
        <v>2.380567074</v>
      </c>
      <c r="T127" s="33">
        <f t="shared" si="14"/>
        <v>89.738074441669767</v>
      </c>
      <c r="U127" s="38">
        <v>0.36160001159999999</v>
      </c>
      <c r="V127" s="38">
        <v>0.36880001429999998</v>
      </c>
      <c r="W127" s="37">
        <v>98.047721859999996</v>
      </c>
      <c r="X127" s="38">
        <v>16.92666054</v>
      </c>
      <c r="Y127" s="38">
        <v>15.492108350000001</v>
      </c>
      <c r="Z127" s="36">
        <v>1.6609249109999999</v>
      </c>
      <c r="AA127" s="36">
        <v>1.9446184639999999</v>
      </c>
      <c r="AB127" s="33">
        <f t="shared" si="15"/>
        <v>85.411351468068759</v>
      </c>
      <c r="AC127" s="38">
        <v>0.29150000209999999</v>
      </c>
      <c r="AD127" s="38">
        <v>0.31169998650000003</v>
      </c>
      <c r="AE127" s="37">
        <v>93.519416809999996</v>
      </c>
      <c r="AF127" s="38">
        <v>17.550462719999999</v>
      </c>
      <c r="AG127" s="38">
        <v>16.028850559999999</v>
      </c>
      <c r="AH127" s="36">
        <v>1.296654344</v>
      </c>
      <c r="AI127" s="36">
        <v>1.6313464639999999</v>
      </c>
      <c r="AJ127" s="33">
        <f t="shared" si="16"/>
        <v>79.483688634764476</v>
      </c>
      <c r="AK127" s="38">
        <v>0.29820001130000001</v>
      </c>
      <c r="AL127" s="38">
        <v>0.33529999849999997</v>
      </c>
      <c r="AM127" s="37">
        <v>88.93528748</v>
      </c>
      <c r="AN127" s="38">
        <v>22.99764824</v>
      </c>
      <c r="AO127" s="38">
        <v>20.553573610000001</v>
      </c>
      <c r="AP127" s="36">
        <v>0.3032288253</v>
      </c>
      <c r="AQ127" s="36">
        <v>0.30615285040000001</v>
      </c>
      <c r="AR127" s="33" t="str">
        <f t="shared" si="17"/>
        <v>NA</v>
      </c>
      <c r="AS127" s="16">
        <v>0.1254999936</v>
      </c>
      <c r="AT127" s="16">
        <v>0.111499995</v>
      </c>
      <c r="AU127" s="9">
        <v>112.55605319999999</v>
      </c>
      <c r="AV127" s="16">
        <v>41.387882230000002</v>
      </c>
      <c r="AW127" s="16">
        <v>36.419715879999998</v>
      </c>
    </row>
    <row r="128" spans="1:49" x14ac:dyDescent="0.25">
      <c r="A128" s="52" t="s">
        <v>139</v>
      </c>
      <c r="B128" s="32">
        <v>4.2302565569999997</v>
      </c>
      <c r="C128" s="32">
        <v>4.7868671420000002</v>
      </c>
      <c r="D128" s="33">
        <f t="shared" si="12"/>
        <v>88.372132158916713</v>
      </c>
      <c r="E128" s="34">
        <v>0.59869998690000004</v>
      </c>
      <c r="F128" s="34">
        <v>0.56029999259999996</v>
      </c>
      <c r="G128" s="33">
        <v>106.8534698</v>
      </c>
      <c r="H128" s="34">
        <v>14.15280628</v>
      </c>
      <c r="I128" s="34">
        <v>11.70494175</v>
      </c>
      <c r="J128" s="32">
        <v>4.4946494100000001</v>
      </c>
      <c r="K128" s="32">
        <v>5.1240463260000002</v>
      </c>
      <c r="L128" s="33">
        <f t="shared" si="13"/>
        <v>87.716798874234058</v>
      </c>
      <c r="M128" s="34">
        <v>0.6589999795</v>
      </c>
      <c r="N128" s="34">
        <v>0.62199997900000004</v>
      </c>
      <c r="O128" s="33">
        <v>105.948555</v>
      </c>
      <c r="P128" s="34">
        <v>14.661876680000001</v>
      </c>
      <c r="Q128" s="34">
        <v>12.13884354</v>
      </c>
      <c r="R128" s="32">
        <v>4.4538540839999996</v>
      </c>
      <c r="S128" s="32">
        <v>5.1047501559999997</v>
      </c>
      <c r="T128" s="33">
        <f t="shared" si="14"/>
        <v>87.249208049194095</v>
      </c>
      <c r="U128" s="34">
        <v>0.67589998250000005</v>
      </c>
      <c r="V128" s="34">
        <v>0.64219999309999998</v>
      </c>
      <c r="W128" s="33">
        <v>105.2475815</v>
      </c>
      <c r="X128" s="34">
        <v>15.17562103</v>
      </c>
      <c r="Y128" s="34">
        <v>12.580439569999999</v>
      </c>
      <c r="Z128" s="32">
        <v>3.932535648</v>
      </c>
      <c r="AA128" s="32">
        <v>4.4988403320000003</v>
      </c>
      <c r="AB128" s="33">
        <f t="shared" si="15"/>
        <v>87.412207542199113</v>
      </c>
      <c r="AC128" s="34">
        <v>0.61750000719999998</v>
      </c>
      <c r="AD128" s="34">
        <v>0.586499989</v>
      </c>
      <c r="AE128" s="33">
        <v>105.2855988</v>
      </c>
      <c r="AF128" s="34">
        <v>15.702337269999999</v>
      </c>
      <c r="AG128" s="34">
        <v>13.03669262</v>
      </c>
      <c r="AH128" s="32">
        <v>3.1666707989999998</v>
      </c>
      <c r="AI128" s="32">
        <v>3.7065255640000001</v>
      </c>
      <c r="AJ128" s="33">
        <f t="shared" si="16"/>
        <v>85.435018437660489</v>
      </c>
      <c r="AK128" s="34">
        <v>0.64160001280000001</v>
      </c>
      <c r="AL128" s="34">
        <v>0.63450002670000005</v>
      </c>
      <c r="AM128" s="33">
        <v>101.118988</v>
      </c>
      <c r="AN128" s="34">
        <v>20.261026380000001</v>
      </c>
      <c r="AO128" s="34">
        <v>17.118457790000001</v>
      </c>
      <c r="AP128" s="32">
        <v>1.0613049269999999</v>
      </c>
      <c r="AQ128" s="32">
        <v>1.3102012869999999</v>
      </c>
      <c r="AR128" s="33">
        <f t="shared" si="17"/>
        <v>81.003196801164492</v>
      </c>
      <c r="AS128" s="17">
        <v>0.3653999865</v>
      </c>
      <c r="AT128" s="17">
        <v>0.39120000599999999</v>
      </c>
      <c r="AU128" s="12">
        <v>93.404899599999993</v>
      </c>
      <c r="AV128" s="17">
        <v>34.429313659999998</v>
      </c>
      <c r="AW128" s="17">
        <v>29.858009339999999</v>
      </c>
    </row>
    <row r="129" spans="1:49" x14ac:dyDescent="0.25">
      <c r="A129" s="35" t="s">
        <v>177</v>
      </c>
      <c r="B129" s="36">
        <v>7.6421518329999998</v>
      </c>
      <c r="C129" s="36">
        <v>7.1718029980000004</v>
      </c>
      <c r="D129" s="33">
        <f t="shared" si="12"/>
        <v>106.55830667868548</v>
      </c>
      <c r="E129" s="38">
        <v>9.9863004679999996</v>
      </c>
      <c r="F129" s="38">
        <v>9.0808000559999993</v>
      </c>
      <c r="G129" s="37">
        <v>109.9715958</v>
      </c>
      <c r="H129" s="38">
        <v>130.67393490000001</v>
      </c>
      <c r="I129" s="38">
        <v>126.6180878</v>
      </c>
      <c r="J129" s="36">
        <v>7.4913544649999997</v>
      </c>
      <c r="K129" s="36">
        <v>7.0498189929999997</v>
      </c>
      <c r="L129" s="33">
        <f t="shared" si="13"/>
        <v>106.26307529935755</v>
      </c>
      <c r="M129" s="38">
        <v>10.126399989999999</v>
      </c>
      <c r="N129" s="38">
        <v>9.210599899</v>
      </c>
      <c r="O129" s="37">
        <v>109.942894</v>
      </c>
      <c r="P129" s="38">
        <v>135.17448429999999</v>
      </c>
      <c r="Q129" s="38">
        <v>130.65016170000001</v>
      </c>
      <c r="R129" s="36">
        <v>8.2860469820000002</v>
      </c>
      <c r="S129" s="36">
        <v>7.8748922349999999</v>
      </c>
      <c r="T129" s="33">
        <f t="shared" si="14"/>
        <v>105.22108410795288</v>
      </c>
      <c r="U129" s="38">
        <v>11.578300479999999</v>
      </c>
      <c r="V129" s="38">
        <v>10.60920048</v>
      </c>
      <c r="W129" s="37">
        <v>109.13452150000001</v>
      </c>
      <c r="X129" s="38">
        <v>139.73249820000001</v>
      </c>
      <c r="Y129" s="38">
        <v>134.7218475</v>
      </c>
      <c r="Z129" s="36">
        <v>6.861994267</v>
      </c>
      <c r="AA129" s="36">
        <v>6.5033822060000004</v>
      </c>
      <c r="AB129" s="33">
        <f t="shared" si="15"/>
        <v>105.51423935485668</v>
      </c>
      <c r="AC129" s="38">
        <v>9.9088001250000008</v>
      </c>
      <c r="AD129" s="38">
        <v>9.0320997240000001</v>
      </c>
      <c r="AE129" s="37">
        <v>109.7064972</v>
      </c>
      <c r="AF129" s="38">
        <v>144.40116879999999</v>
      </c>
      <c r="AG129" s="38">
        <v>138.88311770000001</v>
      </c>
      <c r="AH129" s="36">
        <v>4.2338805199999996</v>
      </c>
      <c r="AI129" s="36">
        <v>4.1427006720000001</v>
      </c>
      <c r="AJ129" s="33">
        <f t="shared" si="16"/>
        <v>102.2009760110421</v>
      </c>
      <c r="AK129" s="38">
        <v>7.8430995939999999</v>
      </c>
      <c r="AL129" s="38">
        <v>7.2315001490000004</v>
      </c>
      <c r="AM129" s="37">
        <v>108.4574356</v>
      </c>
      <c r="AN129" s="38">
        <v>185.24612429999999</v>
      </c>
      <c r="AO129" s="38">
        <v>174.56004329999999</v>
      </c>
      <c r="AP129" s="36">
        <v>0.88606750970000003</v>
      </c>
      <c r="AQ129" s="36">
        <v>0.77198958399999995</v>
      </c>
      <c r="AR129" s="33" t="str">
        <f t="shared" si="17"/>
        <v>NA</v>
      </c>
      <c r="AS129" s="16">
        <v>2.840399981</v>
      </c>
      <c r="AT129" s="16">
        <v>2.2441000940000002</v>
      </c>
      <c r="AU129" s="9">
        <v>126.5718918</v>
      </c>
      <c r="AV129" s="16">
        <v>320.56246950000002</v>
      </c>
      <c r="AW129" s="16">
        <v>290.69046020000002</v>
      </c>
    </row>
    <row r="130" spans="1:49" x14ac:dyDescent="0.25">
      <c r="A130" s="52" t="s">
        <v>140</v>
      </c>
      <c r="B130" s="32">
        <v>14.2147007</v>
      </c>
      <c r="C130" s="32">
        <v>25.821838379999999</v>
      </c>
      <c r="D130" s="33">
        <f t="shared" si="12"/>
        <v>55.049142864319954</v>
      </c>
      <c r="E130" s="34">
        <v>0.51099997760000004</v>
      </c>
      <c r="F130" s="34">
        <v>0.75300002099999996</v>
      </c>
      <c r="G130" s="33">
        <v>67.861877440000001</v>
      </c>
      <c r="H130" s="34">
        <v>3.594869852</v>
      </c>
      <c r="I130" s="34">
        <v>2.916136265</v>
      </c>
      <c r="J130" s="32">
        <v>13.120193479999999</v>
      </c>
      <c r="K130" s="32">
        <v>25.1749382</v>
      </c>
      <c r="L130" s="33">
        <f t="shared" si="13"/>
        <v>52.11609012013384</v>
      </c>
      <c r="M130" s="34">
        <v>0.49200001360000001</v>
      </c>
      <c r="N130" s="34">
        <v>0.76300001139999996</v>
      </c>
      <c r="O130" s="33">
        <v>64.482307430000006</v>
      </c>
      <c r="P130" s="34">
        <v>3.7499446870000002</v>
      </c>
      <c r="Q130" s="34">
        <v>3.0307919980000002</v>
      </c>
      <c r="R130" s="32">
        <v>13.101890559999999</v>
      </c>
      <c r="S130" s="32">
        <v>25.489492420000001</v>
      </c>
      <c r="T130" s="33">
        <f t="shared" si="14"/>
        <v>51.401143436343091</v>
      </c>
      <c r="U130" s="34">
        <v>0.51100003719999998</v>
      </c>
      <c r="V130" s="34">
        <v>0.80099999899999996</v>
      </c>
      <c r="W130" s="33">
        <v>63.795261379999999</v>
      </c>
      <c r="X130" s="34">
        <v>3.900200844</v>
      </c>
      <c r="Y130" s="34">
        <v>3.1424713130000002</v>
      </c>
      <c r="Z130" s="32">
        <v>11.14705086</v>
      </c>
      <c r="AA130" s="32">
        <v>24.328126910000002</v>
      </c>
      <c r="AB130" s="33">
        <f t="shared" si="15"/>
        <v>45.819601736038457</v>
      </c>
      <c r="AC130" s="34">
        <v>0.45100000499999998</v>
      </c>
      <c r="AD130" s="34">
        <v>0.79099994900000004</v>
      </c>
      <c r="AE130" s="33">
        <v>57.016437529999997</v>
      </c>
      <c r="AF130" s="34">
        <v>4.045913219</v>
      </c>
      <c r="AG130" s="34">
        <v>3.251380444</v>
      </c>
      <c r="AH130" s="32">
        <v>6.6101088519999998</v>
      </c>
      <c r="AI130" s="32">
        <v>20.880495069999998</v>
      </c>
      <c r="AJ130" s="33">
        <f t="shared" si="16"/>
        <v>31.656858852437164</v>
      </c>
      <c r="AK130" s="34">
        <v>0.34799998999999998</v>
      </c>
      <c r="AL130" s="34">
        <v>0.87100005150000004</v>
      </c>
      <c r="AM130" s="33">
        <v>39.954071040000002</v>
      </c>
      <c r="AN130" s="34">
        <v>5.2646636960000004</v>
      </c>
      <c r="AO130" s="34">
        <v>4.1713571549999999</v>
      </c>
      <c r="AP130" s="32">
        <v>2.9862666130000002</v>
      </c>
      <c r="AQ130" s="32">
        <v>7.9076008800000004</v>
      </c>
      <c r="AR130" s="33">
        <f t="shared" si="17"/>
        <v>37.764508582532301</v>
      </c>
      <c r="AS130" s="17">
        <v>0.28400000930000002</v>
      </c>
      <c r="AT130" s="17">
        <v>0.60699999329999998</v>
      </c>
      <c r="AU130" s="12">
        <v>46.787483219999999</v>
      </c>
      <c r="AV130" s="17">
        <v>9.5102024079999996</v>
      </c>
      <c r="AW130" s="17">
        <v>7.6761589050000003</v>
      </c>
    </row>
    <row r="131" spans="1:49" x14ac:dyDescent="0.25">
      <c r="A131" s="51" t="s">
        <v>141</v>
      </c>
      <c r="B131" s="36">
        <v>7.4562244419999999</v>
      </c>
      <c r="C131" s="36">
        <v>6.7321491240000002</v>
      </c>
      <c r="D131" s="33">
        <f t="shared" si="12"/>
        <v>110.7554854276576</v>
      </c>
      <c r="E131" s="38">
        <v>9.4752998349999995</v>
      </c>
      <c r="F131" s="38">
        <v>8.3277997970000008</v>
      </c>
      <c r="G131" s="37">
        <v>113.7791519</v>
      </c>
      <c r="H131" s="38">
        <v>127.07905580000001</v>
      </c>
      <c r="I131" s="38">
        <v>123.7019501</v>
      </c>
      <c r="J131" s="36">
        <v>7.3307476039999999</v>
      </c>
      <c r="K131" s="36">
        <v>6.6193718910000001</v>
      </c>
      <c r="L131" s="33">
        <f t="shared" si="13"/>
        <v>110.74687636099156</v>
      </c>
      <c r="M131" s="38">
        <v>9.6344003679999997</v>
      </c>
      <c r="N131" s="38">
        <v>8.4476003649999996</v>
      </c>
      <c r="O131" s="37">
        <v>114.0489578</v>
      </c>
      <c r="P131" s="38">
        <v>131.42453</v>
      </c>
      <c r="Q131" s="38">
        <v>127.6193619</v>
      </c>
      <c r="R131" s="36">
        <v>8.1477689739999999</v>
      </c>
      <c r="S131" s="36">
        <v>7.4542074200000004</v>
      </c>
      <c r="T131" s="33">
        <f t="shared" si="14"/>
        <v>109.30429641841117</v>
      </c>
      <c r="U131" s="38">
        <v>11.0673008</v>
      </c>
      <c r="V131" s="38">
        <v>9.8081998830000003</v>
      </c>
      <c r="W131" s="37">
        <v>112.8372269</v>
      </c>
      <c r="X131" s="38">
        <v>135.83229059999999</v>
      </c>
      <c r="Y131" s="38">
        <v>131.57937620000001</v>
      </c>
      <c r="Z131" s="36">
        <v>6.7384724619999998</v>
      </c>
      <c r="AA131" s="36">
        <v>6.0760850910000004</v>
      </c>
      <c r="AB131" s="33">
        <f t="shared" si="15"/>
        <v>110.90154863007331</v>
      </c>
      <c r="AC131" s="38">
        <v>9.4577999110000004</v>
      </c>
      <c r="AD131" s="38">
        <v>8.2411003110000003</v>
      </c>
      <c r="AE131" s="37">
        <v>114.76380159999999</v>
      </c>
      <c r="AF131" s="38">
        <v>140.35525509999999</v>
      </c>
      <c r="AG131" s="38">
        <v>135.6317444</v>
      </c>
      <c r="AH131" s="36">
        <v>4.164372921</v>
      </c>
      <c r="AI131" s="36">
        <v>3.7329359050000002</v>
      </c>
      <c r="AJ131" s="33">
        <f t="shared" si="16"/>
        <v>111.55757899357769</v>
      </c>
      <c r="AK131" s="38">
        <v>7.4950995450000004</v>
      </c>
      <c r="AL131" s="38">
        <v>6.3604998589999999</v>
      </c>
      <c r="AM131" s="37">
        <v>117.8382187</v>
      </c>
      <c r="AN131" s="38">
        <v>179.98146059999999</v>
      </c>
      <c r="AO131" s="38">
        <v>170.38867189999999</v>
      </c>
      <c r="AP131" s="36">
        <v>0.82185554500000002</v>
      </c>
      <c r="AQ131" s="36">
        <v>0.5784512758</v>
      </c>
      <c r="AR131" s="33" t="str">
        <f t="shared" si="17"/>
        <v>NA</v>
      </c>
      <c r="AS131" s="16">
        <v>2.5564000610000002</v>
      </c>
      <c r="AT131" s="16">
        <v>1.637099981</v>
      </c>
      <c r="AU131" s="9">
        <v>156.15417479999999</v>
      </c>
      <c r="AV131" s="16">
        <v>311.05224609999999</v>
      </c>
      <c r="AW131" s="16">
        <v>283.0143127</v>
      </c>
    </row>
    <row r="132" spans="1:49" x14ac:dyDescent="0.25">
      <c r="A132" s="31" t="s">
        <v>178</v>
      </c>
      <c r="B132" s="32">
        <v>1.5415155890000001</v>
      </c>
      <c r="C132" s="32">
        <v>1.372208238</v>
      </c>
      <c r="D132" s="33">
        <f t="shared" si="12"/>
        <v>112.33831326116845</v>
      </c>
      <c r="E132" s="34">
        <v>3.4282999040000002</v>
      </c>
      <c r="F132" s="34">
        <v>2.8594999310000002</v>
      </c>
      <c r="G132" s="33">
        <v>119.8915863</v>
      </c>
      <c r="H132" s="34">
        <v>222.39801030000001</v>
      </c>
      <c r="I132" s="34">
        <v>208.38673399999999</v>
      </c>
      <c r="J132" s="32">
        <v>1.4832540750000001</v>
      </c>
      <c r="K132" s="32">
        <v>1.3073106999999999</v>
      </c>
      <c r="L132" s="33">
        <f t="shared" si="13"/>
        <v>113.45842078704015</v>
      </c>
      <c r="M132" s="34">
        <v>3.4330999850000001</v>
      </c>
      <c r="N132" s="34">
        <v>2.8231000900000001</v>
      </c>
      <c r="O132" s="33">
        <v>121.6074448</v>
      </c>
      <c r="P132" s="34">
        <v>231.45730589999999</v>
      </c>
      <c r="Q132" s="34">
        <v>215.9471436</v>
      </c>
      <c r="R132" s="32">
        <v>1.51232481</v>
      </c>
      <c r="S132" s="32">
        <v>1.3471934800000001</v>
      </c>
      <c r="T132" s="33">
        <f t="shared" si="14"/>
        <v>112.25743239196792</v>
      </c>
      <c r="U132" s="34">
        <v>3.6431000230000001</v>
      </c>
      <c r="V132" s="34">
        <v>3.014699936</v>
      </c>
      <c r="W132" s="33">
        <v>120.8445282</v>
      </c>
      <c r="X132" s="34">
        <v>240.8940125</v>
      </c>
      <c r="Y132" s="34">
        <v>223.77630619999999</v>
      </c>
      <c r="Z132" s="32">
        <v>1.356664181</v>
      </c>
      <c r="AA132" s="32">
        <v>1.1855021720000001</v>
      </c>
      <c r="AB132" s="33">
        <f t="shared" si="15"/>
        <v>114.43793297411182</v>
      </c>
      <c r="AC132" s="34">
        <v>3.402300119</v>
      </c>
      <c r="AD132" s="34">
        <v>2.7499001029999999</v>
      </c>
      <c r="AE132" s="33">
        <v>123.72450259999999</v>
      </c>
      <c r="AF132" s="34">
        <v>250.784256</v>
      </c>
      <c r="AG132" s="34">
        <v>231.96078489999999</v>
      </c>
      <c r="AH132" s="32">
        <v>0.7843378782</v>
      </c>
      <c r="AI132" s="32">
        <v>0.67402118440000003</v>
      </c>
      <c r="AJ132" s="33" t="str">
        <f t="shared" si="16"/>
        <v>NA</v>
      </c>
      <c r="AK132" s="34">
        <v>2.5311000350000001</v>
      </c>
      <c r="AL132" s="34">
        <v>1.9510999920000001</v>
      </c>
      <c r="AM132" s="33">
        <v>129.7268219</v>
      </c>
      <c r="AN132" s="34">
        <v>322.70532229999998</v>
      </c>
      <c r="AO132" s="34">
        <v>289.47161870000002</v>
      </c>
      <c r="AP132" s="32">
        <v>0.1239413023</v>
      </c>
      <c r="AQ132" s="32">
        <v>0.1106851026</v>
      </c>
      <c r="AR132" s="33" t="str">
        <f t="shared" si="17"/>
        <v>NA</v>
      </c>
      <c r="AS132" s="17">
        <v>0.523999989</v>
      </c>
      <c r="AT132" s="17">
        <v>0.40100002289999997</v>
      </c>
      <c r="AU132" s="12">
        <v>130.6733093</v>
      </c>
      <c r="AV132" s="17">
        <v>422.78076170000003</v>
      </c>
      <c r="AW132" s="17">
        <v>362.2890625</v>
      </c>
    </row>
    <row r="133" spans="1:49" x14ac:dyDescent="0.25">
      <c r="A133" s="51" t="s">
        <v>142</v>
      </c>
      <c r="B133" s="36">
        <v>0.76804435250000003</v>
      </c>
      <c r="C133" s="36">
        <v>0.68530207870000004</v>
      </c>
      <c r="D133" s="33" t="str">
        <f t="shared" si="12"/>
        <v>NA</v>
      </c>
      <c r="E133" s="38">
        <v>1.3650000099999999</v>
      </c>
      <c r="F133" s="38">
        <v>1.1629999879999999</v>
      </c>
      <c r="G133" s="37">
        <v>117.3688736</v>
      </c>
      <c r="H133" s="38">
        <v>177.72410579999999</v>
      </c>
      <c r="I133" s="38">
        <v>169.70617680000001</v>
      </c>
      <c r="J133" s="36">
        <v>0.76059955359999998</v>
      </c>
      <c r="K133" s="36">
        <v>0.65922671560000001</v>
      </c>
      <c r="L133" s="33" t="str">
        <f t="shared" si="13"/>
        <v>NA</v>
      </c>
      <c r="M133" s="38">
        <v>1.4070000650000001</v>
      </c>
      <c r="N133" s="38">
        <v>1.1579999919999999</v>
      </c>
      <c r="O133" s="37">
        <v>121.502594</v>
      </c>
      <c r="P133" s="38">
        <v>184.98565669999999</v>
      </c>
      <c r="Q133" s="38">
        <v>175.66035460000001</v>
      </c>
      <c r="R133" s="36">
        <v>0.76118987800000004</v>
      </c>
      <c r="S133" s="36">
        <v>0.66147518159999996</v>
      </c>
      <c r="T133" s="33" t="str">
        <f t="shared" si="14"/>
        <v>NA</v>
      </c>
      <c r="U133" s="38">
        <v>1.4659999610000001</v>
      </c>
      <c r="V133" s="38">
        <v>1.203000069</v>
      </c>
      <c r="W133" s="37">
        <v>121.8619995</v>
      </c>
      <c r="X133" s="38">
        <v>192.59320070000001</v>
      </c>
      <c r="Y133" s="38">
        <v>181.8662415</v>
      </c>
      <c r="Z133" s="36">
        <v>0.77562826870000001</v>
      </c>
      <c r="AA133" s="36">
        <v>0.64651429650000003</v>
      </c>
      <c r="AB133" s="33" t="str">
        <f t="shared" si="15"/>
        <v>NA</v>
      </c>
      <c r="AC133" s="38">
        <v>1.555999994</v>
      </c>
      <c r="AD133" s="38">
        <v>1.2179999349999999</v>
      </c>
      <c r="AE133" s="37">
        <v>127.7504196</v>
      </c>
      <c r="AF133" s="38">
        <v>200.611557</v>
      </c>
      <c r="AG133" s="38">
        <v>188.39489750000001</v>
      </c>
      <c r="AH133" s="36">
        <v>0.52743220329999996</v>
      </c>
      <c r="AI133" s="36">
        <v>0.39693522450000002</v>
      </c>
      <c r="AJ133" s="33" t="str">
        <f t="shared" si="16"/>
        <v>NA</v>
      </c>
      <c r="AK133" s="38">
        <v>1.353999972</v>
      </c>
      <c r="AL133" s="38">
        <v>0.9220000505</v>
      </c>
      <c r="AM133" s="37">
        <v>146.85466</v>
      </c>
      <c r="AN133" s="38">
        <v>256.71545409999999</v>
      </c>
      <c r="AO133" s="38">
        <v>232.27972410000001</v>
      </c>
      <c r="AP133" s="36">
        <v>7.3537036799999997E-2</v>
      </c>
      <c r="AQ133" s="36">
        <v>2.90508233E-2</v>
      </c>
      <c r="AR133" s="33" t="str">
        <f t="shared" si="17"/>
        <v>NA</v>
      </c>
      <c r="AS133" s="16">
        <v>0.23299999539999999</v>
      </c>
      <c r="AT133" s="16">
        <v>7.9000003599999993E-2</v>
      </c>
      <c r="AU133" s="9">
        <v>294.93667599999998</v>
      </c>
      <c r="AV133" s="16">
        <v>316.84713749999997</v>
      </c>
      <c r="AW133" s="16">
        <v>271.93722530000002</v>
      </c>
    </row>
    <row r="134" spans="1:49" x14ac:dyDescent="0.25">
      <c r="A134" s="52" t="s">
        <v>179</v>
      </c>
      <c r="B134" s="32">
        <v>4.6185789110000002</v>
      </c>
      <c r="C134" s="32">
        <v>4.3859229089999996</v>
      </c>
      <c r="D134" s="33">
        <f t="shared" si="12"/>
        <v>105.30460764649068</v>
      </c>
      <c r="E134" s="34">
        <v>2.063299894</v>
      </c>
      <c r="F134" s="34">
        <v>1.6964999439999999</v>
      </c>
      <c r="G134" s="33">
        <v>121.6209793</v>
      </c>
      <c r="H134" s="34">
        <v>44.673912049999998</v>
      </c>
      <c r="I134" s="34">
        <v>38.680568700000002</v>
      </c>
      <c r="J134" s="32">
        <v>4.3598613740000003</v>
      </c>
      <c r="K134" s="32">
        <v>4.133117199</v>
      </c>
      <c r="L134" s="33">
        <f t="shared" si="13"/>
        <v>105.48603303711931</v>
      </c>
      <c r="M134" s="34">
        <v>2.0260999200000001</v>
      </c>
      <c r="N134" s="34">
        <v>1.665099978</v>
      </c>
      <c r="O134" s="33">
        <v>121.68037409999999</v>
      </c>
      <c r="P134" s="34">
        <v>46.471660610000001</v>
      </c>
      <c r="Q134" s="34">
        <v>40.286785129999998</v>
      </c>
      <c r="R134" s="32">
        <v>4.5073781009999996</v>
      </c>
      <c r="S134" s="32">
        <v>4.3228268620000003</v>
      </c>
      <c r="T134" s="33">
        <f t="shared" si="14"/>
        <v>104.2692257842271</v>
      </c>
      <c r="U134" s="34">
        <v>2.177099943</v>
      </c>
      <c r="V134" s="34">
        <v>1.811699986</v>
      </c>
      <c r="W134" s="33">
        <v>120.16889949999999</v>
      </c>
      <c r="X134" s="34">
        <v>48.300804139999997</v>
      </c>
      <c r="Y134" s="34">
        <v>41.910076140000001</v>
      </c>
      <c r="Z134" s="32">
        <v>3.6798903940000001</v>
      </c>
      <c r="AA134" s="32">
        <v>3.5162823200000002</v>
      </c>
      <c r="AB134" s="33">
        <f t="shared" si="15"/>
        <v>104.65287081954216</v>
      </c>
      <c r="AC134" s="34">
        <v>1.8463000060000001</v>
      </c>
      <c r="AD134" s="34">
        <v>1.531900048</v>
      </c>
      <c r="AE134" s="33">
        <v>120.5235291</v>
      </c>
      <c r="AF134" s="34">
        <v>50.172691350000001</v>
      </c>
      <c r="AG134" s="34">
        <v>43.565898900000001</v>
      </c>
      <c r="AH134" s="32">
        <v>1.7837587589999999</v>
      </c>
      <c r="AI134" s="32">
        <v>1.7993803020000001</v>
      </c>
      <c r="AJ134" s="33">
        <f t="shared" si="16"/>
        <v>99.131837611946906</v>
      </c>
      <c r="AK134" s="34">
        <v>1.1771000620000001</v>
      </c>
      <c r="AL134" s="34">
        <v>1.0290999409999999</v>
      </c>
      <c r="AM134" s="33">
        <v>114.3815079</v>
      </c>
      <c r="AN134" s="34">
        <v>65.98986816</v>
      </c>
      <c r="AO134" s="34">
        <v>57.191909789999997</v>
      </c>
      <c r="AP134" s="32">
        <v>0.27470031379999998</v>
      </c>
      <c r="AQ134" s="32">
        <v>0.356384486</v>
      </c>
      <c r="AR134" s="33" t="str">
        <f t="shared" si="17"/>
        <v>NA</v>
      </c>
      <c r="AS134" s="17">
        <v>0.29100000860000003</v>
      </c>
      <c r="AT134" s="17">
        <v>0.32199999689999997</v>
      </c>
      <c r="AU134" s="12">
        <v>90.372673030000001</v>
      </c>
      <c r="AV134" s="17">
        <v>105.93363189999999</v>
      </c>
      <c r="AW134" s="17">
        <v>90.35185242</v>
      </c>
    </row>
    <row r="135" spans="1:49" x14ac:dyDescent="0.25">
      <c r="A135" s="35" t="s">
        <v>143</v>
      </c>
      <c r="B135" s="36">
        <v>5.1047954559999997</v>
      </c>
      <c r="C135" s="36">
        <v>5.3064055440000004</v>
      </c>
      <c r="D135" s="33">
        <f t="shared" si="12"/>
        <v>96.200627970699244</v>
      </c>
      <c r="E135" s="38">
        <v>3.0264999869999998</v>
      </c>
      <c r="F135" s="38">
        <v>2.6575999260000001</v>
      </c>
      <c r="G135" s="37">
        <v>113.8809509</v>
      </c>
      <c r="H135" s="38">
        <v>59.287387850000002</v>
      </c>
      <c r="I135" s="38">
        <v>50.082862849999998</v>
      </c>
      <c r="J135" s="36">
        <v>6.0068955419999996</v>
      </c>
      <c r="K135" s="36">
        <v>6.2151169780000002</v>
      </c>
      <c r="L135" s="33">
        <f t="shared" si="13"/>
        <v>96.649758375633894</v>
      </c>
      <c r="M135" s="38">
        <v>3.6850998399999999</v>
      </c>
      <c r="N135" s="38">
        <v>3.2218999859999999</v>
      </c>
      <c r="O135" s="37">
        <v>114.37660219999999</v>
      </c>
      <c r="P135" s="38">
        <v>61.347827909999999</v>
      </c>
      <c r="Q135" s="38">
        <v>51.839733119999998</v>
      </c>
      <c r="R135" s="36">
        <v>6.1706204409999996</v>
      </c>
      <c r="S135" s="36">
        <v>6.3747577670000002</v>
      </c>
      <c r="T135" s="33">
        <f t="shared" si="14"/>
        <v>96.797724188725226</v>
      </c>
      <c r="U135" s="38">
        <v>3.9128999709999999</v>
      </c>
      <c r="V135" s="38">
        <v>3.4159998890000001</v>
      </c>
      <c r="W135" s="37">
        <v>114.546257</v>
      </c>
      <c r="X135" s="38">
        <v>63.411777499999999</v>
      </c>
      <c r="Y135" s="38">
        <v>53.586349490000003</v>
      </c>
      <c r="Z135" s="36">
        <v>6.0601692199999997</v>
      </c>
      <c r="AA135" s="36">
        <v>6.2504582409999996</v>
      </c>
      <c r="AB135" s="33">
        <f t="shared" si="15"/>
        <v>96.955598875106546</v>
      </c>
      <c r="AC135" s="38">
        <v>3.9700000289999999</v>
      </c>
      <c r="AD135" s="38">
        <v>3.459800005</v>
      </c>
      <c r="AE135" s="37">
        <v>114.746521</v>
      </c>
      <c r="AF135" s="38">
        <v>65.509719849999996</v>
      </c>
      <c r="AG135" s="38">
        <v>55.35274124</v>
      </c>
      <c r="AH135" s="36">
        <v>4.9723300930000001</v>
      </c>
      <c r="AI135" s="36">
        <v>5.1133346560000001</v>
      </c>
      <c r="AJ135" s="33">
        <f t="shared" si="16"/>
        <v>97.242414735469254</v>
      </c>
      <c r="AK135" s="38">
        <v>4.1336998940000003</v>
      </c>
      <c r="AL135" s="38">
        <v>3.5829999450000001</v>
      </c>
      <c r="AM135" s="37">
        <v>115.36980440000001</v>
      </c>
      <c r="AN135" s="38">
        <v>83.13406372</v>
      </c>
      <c r="AO135" s="38">
        <v>70.071685790000004</v>
      </c>
      <c r="AP135" s="36">
        <v>3.2166857719999999</v>
      </c>
      <c r="AQ135" s="36">
        <v>3.2211592200000001</v>
      </c>
      <c r="AR135" s="33">
        <f t="shared" si="17"/>
        <v>99.861123040046422</v>
      </c>
      <c r="AS135" s="16">
        <v>4.1001000400000001</v>
      </c>
      <c r="AT135" s="16">
        <v>3.4756999020000001</v>
      </c>
      <c r="AU135" s="9">
        <v>117.9647293</v>
      </c>
      <c r="AV135" s="16">
        <v>127.4634933</v>
      </c>
      <c r="AW135" s="16">
        <v>107.90214539999999</v>
      </c>
    </row>
    <row r="136" spans="1:49" x14ac:dyDescent="0.25">
      <c r="A136" s="52" t="s">
        <v>144</v>
      </c>
      <c r="B136" s="32">
        <v>3.4162871840000002</v>
      </c>
      <c r="C136" s="32">
        <v>3.4933199880000001</v>
      </c>
      <c r="D136" s="33">
        <f t="shared" si="12"/>
        <v>97.794854056753536</v>
      </c>
      <c r="E136" s="34">
        <v>0.45559999350000002</v>
      </c>
      <c r="F136" s="34">
        <v>0.4052000046</v>
      </c>
      <c r="G136" s="33">
        <v>112.4383011</v>
      </c>
      <c r="H136" s="34">
        <v>13.33611488</v>
      </c>
      <c r="I136" s="34">
        <v>11.59928131</v>
      </c>
      <c r="J136" s="32">
        <v>3.390181541</v>
      </c>
      <c r="K136" s="32">
        <v>3.4835636619999999</v>
      </c>
      <c r="L136" s="33">
        <f t="shared" si="13"/>
        <v>97.319350812541572</v>
      </c>
      <c r="M136" s="34">
        <v>0.46809998149999998</v>
      </c>
      <c r="N136" s="34">
        <v>0.4178000093</v>
      </c>
      <c r="O136" s="33">
        <v>112.0392456</v>
      </c>
      <c r="P136" s="34">
        <v>13.80751991</v>
      </c>
      <c r="Q136" s="34">
        <v>11.99346542</v>
      </c>
      <c r="R136" s="32">
        <v>4.3928308490000001</v>
      </c>
      <c r="S136" s="32">
        <v>4.4819483760000001</v>
      </c>
      <c r="T136" s="33">
        <f t="shared" si="14"/>
        <v>98.011634237529194</v>
      </c>
      <c r="U136" s="34">
        <v>0.62779998780000001</v>
      </c>
      <c r="V136" s="34">
        <v>0.55549997090000003</v>
      </c>
      <c r="W136" s="33">
        <v>113.01530459999999</v>
      </c>
      <c r="X136" s="34">
        <v>14.291467669999999</v>
      </c>
      <c r="Y136" s="34">
        <v>12.394163130000001</v>
      </c>
      <c r="Z136" s="32">
        <v>3.520037651</v>
      </c>
      <c r="AA136" s="32">
        <v>3.6303420069999999</v>
      </c>
      <c r="AB136" s="33">
        <f t="shared" si="15"/>
        <v>96.961598775340946</v>
      </c>
      <c r="AC136" s="34">
        <v>0.52079999450000003</v>
      </c>
      <c r="AD136" s="34">
        <v>0.46500000359999999</v>
      </c>
      <c r="AE136" s="33">
        <v>112</v>
      </c>
      <c r="AF136" s="34">
        <v>14.79529572</v>
      </c>
      <c r="AG136" s="34">
        <v>12.808711049999999</v>
      </c>
      <c r="AH136" s="32">
        <v>2.4386320110000002</v>
      </c>
      <c r="AI136" s="32">
        <v>2.7572996619999999</v>
      </c>
      <c r="AJ136" s="33">
        <f t="shared" si="16"/>
        <v>88.442763208085438</v>
      </c>
      <c r="AK136" s="34">
        <v>0.48660001159999999</v>
      </c>
      <c r="AL136" s="34">
        <v>0.4721999764</v>
      </c>
      <c r="AM136" s="33">
        <v>103.0495605</v>
      </c>
      <c r="AN136" s="34">
        <v>19.953809740000001</v>
      </c>
      <c r="AO136" s="34">
        <v>17.125450130000001</v>
      </c>
      <c r="AP136" s="32">
        <v>1.4785128830000001</v>
      </c>
      <c r="AQ136" s="32">
        <v>1.836007357</v>
      </c>
      <c r="AR136" s="33">
        <f t="shared" si="17"/>
        <v>80.528701443542204</v>
      </c>
      <c r="AS136" s="17">
        <v>0.49210000040000001</v>
      </c>
      <c r="AT136" s="17">
        <v>0.5266000032</v>
      </c>
      <c r="AU136" s="12">
        <v>93.448539729999993</v>
      </c>
      <c r="AV136" s="17">
        <v>33.28344345</v>
      </c>
      <c r="AW136" s="17">
        <v>28.681802749999999</v>
      </c>
    </row>
    <row r="137" spans="1:49" x14ac:dyDescent="0.25">
      <c r="A137" s="51" t="s">
        <v>145</v>
      </c>
      <c r="B137" s="36">
        <v>5.7499413490000002</v>
      </c>
      <c r="C137" s="36">
        <v>6.0634813310000002</v>
      </c>
      <c r="D137" s="33">
        <f t="shared" si="12"/>
        <v>94.82904350019183</v>
      </c>
      <c r="E137" s="38">
        <v>2.4246001239999999</v>
      </c>
      <c r="F137" s="38">
        <v>2.1252999309999998</v>
      </c>
      <c r="G137" s="37">
        <v>114.0827255</v>
      </c>
      <c r="H137" s="38">
        <v>42.16738892</v>
      </c>
      <c r="I137" s="38">
        <v>35.050819400000002</v>
      </c>
      <c r="J137" s="36">
        <v>7.0048775670000003</v>
      </c>
      <c r="K137" s="36">
        <v>7.3406848910000004</v>
      </c>
      <c r="L137" s="33">
        <f t="shared" si="13"/>
        <v>95.425395191507064</v>
      </c>
      <c r="M137" s="38">
        <v>3.0566999909999999</v>
      </c>
      <c r="N137" s="38">
        <v>2.6648998260000001</v>
      </c>
      <c r="O137" s="37">
        <v>114.70224760000001</v>
      </c>
      <c r="P137" s="38">
        <v>43.63673782</v>
      </c>
      <c r="Q137" s="38">
        <v>36.303150180000003</v>
      </c>
      <c r="R137" s="36">
        <v>6.9275526999999997</v>
      </c>
      <c r="S137" s="36">
        <v>7.2377481460000004</v>
      </c>
      <c r="T137" s="33">
        <f t="shared" si="14"/>
        <v>95.714199503177895</v>
      </c>
      <c r="U137" s="38">
        <v>3.1243000030000001</v>
      </c>
      <c r="V137" s="38">
        <v>2.7172000409999999</v>
      </c>
      <c r="W137" s="37">
        <v>114.9823303</v>
      </c>
      <c r="X137" s="38">
        <v>45.099620819999998</v>
      </c>
      <c r="Y137" s="38">
        <v>37.542064670000002</v>
      </c>
      <c r="Z137" s="36">
        <v>7.0591735839999998</v>
      </c>
      <c r="AA137" s="36">
        <v>7.3547196389999998</v>
      </c>
      <c r="AB137" s="33">
        <f t="shared" si="15"/>
        <v>95.981545599198597</v>
      </c>
      <c r="AC137" s="38">
        <v>3.2881000039999999</v>
      </c>
      <c r="AD137" s="38">
        <v>2.8529000280000001</v>
      </c>
      <c r="AE137" s="37">
        <v>115.25465389999999</v>
      </c>
      <c r="AF137" s="38">
        <v>46.579105380000001</v>
      </c>
      <c r="AG137" s="38">
        <v>38.790058139999999</v>
      </c>
      <c r="AH137" s="36">
        <v>5.9561042789999998</v>
      </c>
      <c r="AI137" s="36">
        <v>6.0726051329999997</v>
      </c>
      <c r="AJ137" s="33">
        <f t="shared" si="16"/>
        <v>98.081534177697378</v>
      </c>
      <c r="AK137" s="38">
        <v>3.464800119</v>
      </c>
      <c r="AL137" s="38">
        <v>2.9419000149999999</v>
      </c>
      <c r="AM137" s="37">
        <v>117.774231</v>
      </c>
      <c r="AN137" s="38">
        <v>58.172256470000001</v>
      </c>
      <c r="AO137" s="38">
        <v>48.445434570000003</v>
      </c>
      <c r="AP137" s="36">
        <v>3.8589043620000001</v>
      </c>
      <c r="AQ137" s="36">
        <v>3.728969336</v>
      </c>
      <c r="AR137" s="33">
        <f t="shared" si="17"/>
        <v>103.48447558271903</v>
      </c>
      <c r="AS137" s="16">
        <v>3.371099949</v>
      </c>
      <c r="AT137" s="16">
        <v>2.7297999860000002</v>
      </c>
      <c r="AU137" s="9">
        <v>123.49256130000001</v>
      </c>
      <c r="AV137" s="16">
        <v>87.358993530000006</v>
      </c>
      <c r="AW137" s="16">
        <v>73.205215449999997</v>
      </c>
    </row>
    <row r="138" spans="1:49" x14ac:dyDescent="0.25">
      <c r="A138" s="52" t="s">
        <v>146</v>
      </c>
      <c r="B138" s="32">
        <v>3.8663952350000002</v>
      </c>
      <c r="C138" s="32">
        <v>3.7025592330000001</v>
      </c>
      <c r="D138" s="33">
        <f t="shared" si="12"/>
        <v>104.42493939164483</v>
      </c>
      <c r="E138" s="34">
        <v>0.1463000029</v>
      </c>
      <c r="F138" s="34">
        <v>0.12710000569999999</v>
      </c>
      <c r="G138" s="33">
        <v>115.10621639999999</v>
      </c>
      <c r="H138" s="34">
        <v>3.7838864330000002</v>
      </c>
      <c r="I138" s="34">
        <v>3.4327609539999999</v>
      </c>
      <c r="J138" s="32">
        <v>4.1064968110000004</v>
      </c>
      <c r="K138" s="32">
        <v>3.9287436009999999</v>
      </c>
      <c r="L138" s="33">
        <f t="shared" si="13"/>
        <v>104.5244288773326</v>
      </c>
      <c r="M138" s="34">
        <v>0.16030000150000001</v>
      </c>
      <c r="N138" s="34">
        <v>0.13920000199999999</v>
      </c>
      <c r="O138" s="33">
        <v>115.1580429</v>
      </c>
      <c r="P138" s="34">
        <v>3.9035704139999998</v>
      </c>
      <c r="Q138" s="34">
        <v>3.5431175229999998</v>
      </c>
      <c r="R138" s="32">
        <v>3.9993138309999998</v>
      </c>
      <c r="S138" s="32">
        <v>3.925895691</v>
      </c>
      <c r="T138" s="33">
        <f t="shared" si="14"/>
        <v>101.87009910039914</v>
      </c>
      <c r="U138" s="34">
        <v>0.16080000999999999</v>
      </c>
      <c r="V138" s="34">
        <v>0.1432999969</v>
      </c>
      <c r="W138" s="33">
        <v>112.2121506</v>
      </c>
      <c r="X138" s="34">
        <v>4.0206899639999998</v>
      </c>
      <c r="Y138" s="34">
        <v>3.6501224040000002</v>
      </c>
      <c r="Z138" s="32">
        <v>3.8957107070000001</v>
      </c>
      <c r="AA138" s="32">
        <v>3.7799956799999999</v>
      </c>
      <c r="AB138" s="33">
        <f t="shared" si="15"/>
        <v>103.06124759909778</v>
      </c>
      <c r="AC138" s="34">
        <v>0.1611000001</v>
      </c>
      <c r="AD138" s="34">
        <v>0.141900003</v>
      </c>
      <c r="AE138" s="33">
        <v>113.5306549</v>
      </c>
      <c r="AF138" s="34">
        <v>4.135317326</v>
      </c>
      <c r="AG138" s="34">
        <v>3.75397253</v>
      </c>
      <c r="AH138" s="32">
        <v>3.6401765350000002</v>
      </c>
      <c r="AI138" s="32">
        <v>3.7526659969999998</v>
      </c>
      <c r="AJ138" s="33">
        <f t="shared" si="16"/>
        <v>97.002412096095753</v>
      </c>
      <c r="AK138" s="34">
        <v>0.18230000139999999</v>
      </c>
      <c r="AL138" s="34">
        <v>0.1688999981</v>
      </c>
      <c r="AM138" s="33">
        <v>107.9336929</v>
      </c>
      <c r="AN138" s="34">
        <v>5.0079989429999996</v>
      </c>
      <c r="AO138" s="34">
        <v>4.5008001330000003</v>
      </c>
      <c r="AP138" s="32">
        <v>3.47306633</v>
      </c>
      <c r="AQ138" s="32">
        <v>3.6458079809999999</v>
      </c>
      <c r="AR138" s="33">
        <f t="shared" si="17"/>
        <v>95.261910339210488</v>
      </c>
      <c r="AS138" s="17">
        <v>0.2368999869</v>
      </c>
      <c r="AT138" s="17">
        <v>0.21930000190000001</v>
      </c>
      <c r="AU138" s="12">
        <v>108.02552799999999</v>
      </c>
      <c r="AV138" s="17">
        <v>6.8210616110000002</v>
      </c>
      <c r="AW138" s="17">
        <v>6.015127659</v>
      </c>
    </row>
    <row r="139" spans="1:49" x14ac:dyDescent="0.25">
      <c r="A139" s="35" t="s">
        <v>148</v>
      </c>
      <c r="B139" s="36">
        <v>0.1471347958</v>
      </c>
      <c r="C139" s="36">
        <v>9.7926169600000001E-2</v>
      </c>
      <c r="D139" s="33" t="str">
        <f t="shared" si="12"/>
        <v>NA</v>
      </c>
      <c r="E139" s="38">
        <v>5.4000000999999999E-3</v>
      </c>
      <c r="F139" s="38">
        <v>3.3E-3</v>
      </c>
      <c r="G139" s="37">
        <v>163.63636779999999</v>
      </c>
      <c r="H139" s="38">
        <v>3.6701040269999998</v>
      </c>
      <c r="I139" s="38">
        <v>3.3698856830000001</v>
      </c>
      <c r="J139" s="36">
        <v>0.11706682290000001</v>
      </c>
      <c r="K139" s="36">
        <v>9.5722541199999997E-2</v>
      </c>
      <c r="L139" s="33" t="str">
        <f t="shared" si="13"/>
        <v>NA</v>
      </c>
      <c r="M139" s="38">
        <v>4.4000000000000003E-3</v>
      </c>
      <c r="N139" s="38">
        <v>3.3E-3</v>
      </c>
      <c r="O139" s="37">
        <v>133.33332820000001</v>
      </c>
      <c r="P139" s="38">
        <v>3.758537054</v>
      </c>
      <c r="Q139" s="38">
        <v>3.4474637509999999</v>
      </c>
      <c r="R139" s="36">
        <v>0.14310693739999999</v>
      </c>
      <c r="S139" s="36">
        <v>0.12500791250000001</v>
      </c>
      <c r="T139" s="33" t="str">
        <f t="shared" si="14"/>
        <v>NA</v>
      </c>
      <c r="U139" s="38">
        <v>5.4999999999999997E-3</v>
      </c>
      <c r="V139" s="38">
        <v>4.4000000000000003E-3</v>
      </c>
      <c r="W139" s="37">
        <v>125</v>
      </c>
      <c r="X139" s="38">
        <v>3.843279839</v>
      </c>
      <c r="Y139" s="38">
        <v>3.5197772980000002</v>
      </c>
      <c r="Z139" s="36">
        <v>0.1095158234</v>
      </c>
      <c r="AA139" s="36">
        <v>6.1307955499999997E-2</v>
      </c>
      <c r="AB139" s="33" t="str">
        <f t="shared" si="15"/>
        <v>NA</v>
      </c>
      <c r="AC139" s="38">
        <v>4.3000000999999996E-3</v>
      </c>
      <c r="AD139" s="38">
        <v>2.2000000000000001E-3</v>
      </c>
      <c r="AE139" s="37">
        <v>195.4545593</v>
      </c>
      <c r="AF139" s="38">
        <v>3.9263734819999998</v>
      </c>
      <c r="AG139" s="38">
        <v>3.5884413720000001</v>
      </c>
      <c r="AH139" s="36">
        <v>2.6043407599999999E-2</v>
      </c>
      <c r="AI139" s="36">
        <v>2.4217281000000002E-3</v>
      </c>
      <c r="AJ139" s="33" t="str">
        <f t="shared" si="16"/>
        <v>NA</v>
      </c>
      <c r="AK139" s="38">
        <v>1.2000000999999999E-3</v>
      </c>
      <c r="AL139" s="38">
        <v>1E-4</v>
      </c>
      <c r="AM139" s="37">
        <v>1200.0001219999999</v>
      </c>
      <c r="AN139" s="38">
        <v>4.6076922419999997</v>
      </c>
      <c r="AO139" s="38">
        <v>4.1292824750000001</v>
      </c>
      <c r="AP139" s="36" t="s">
        <v>184</v>
      </c>
      <c r="AQ139" s="36" t="s">
        <v>184</v>
      </c>
      <c r="AR139" s="33" t="str">
        <f t="shared" si="17"/>
        <v>-</v>
      </c>
      <c r="AS139" s="16" t="s">
        <v>184</v>
      </c>
      <c r="AT139" s="16" t="s">
        <v>184</v>
      </c>
      <c r="AU139" s="9" t="s">
        <v>184</v>
      </c>
      <c r="AV139" s="16">
        <v>6.0953941350000003</v>
      </c>
      <c r="AW139" s="16">
        <v>5.3863420489999996</v>
      </c>
    </row>
    <row r="140" spans="1:49" x14ac:dyDescent="0.25">
      <c r="A140" s="31" t="s">
        <v>149</v>
      </c>
      <c r="B140" s="32">
        <v>25.095418930000001</v>
      </c>
      <c r="C140" s="32">
        <v>25.302198409999999</v>
      </c>
      <c r="D140" s="33">
        <f t="shared" si="12"/>
        <v>99.18276081528839</v>
      </c>
      <c r="E140" s="34">
        <v>0.1202999949</v>
      </c>
      <c r="F140" s="34">
        <v>0.10980000350000001</v>
      </c>
      <c r="G140" s="33">
        <v>109.56283569999999</v>
      </c>
      <c r="H140" s="34">
        <v>0.4793703258</v>
      </c>
      <c r="I140" s="34">
        <v>0.43395438790000002</v>
      </c>
      <c r="J140" s="32">
        <v>22.470829009999999</v>
      </c>
      <c r="K140" s="32">
        <v>22.77833176</v>
      </c>
      <c r="L140" s="33">
        <f t="shared" si="13"/>
        <v>98.650020759904848</v>
      </c>
      <c r="M140" s="34">
        <v>0.1103999987</v>
      </c>
      <c r="N140" s="34">
        <v>0.1018999964</v>
      </c>
      <c r="O140" s="33">
        <v>108.3415146</v>
      </c>
      <c r="P140" s="34">
        <v>0.4913036227</v>
      </c>
      <c r="Q140" s="34">
        <v>0.44735494260000003</v>
      </c>
      <c r="R140" s="32">
        <v>22.190956119999999</v>
      </c>
      <c r="S140" s="32">
        <v>22.605102540000001</v>
      </c>
      <c r="T140" s="33">
        <f t="shared" si="14"/>
        <v>98.167907359556693</v>
      </c>
      <c r="U140" s="34">
        <v>0.1118000001</v>
      </c>
      <c r="V140" s="34">
        <v>0.1042000055</v>
      </c>
      <c r="W140" s="33">
        <v>107.293663</v>
      </c>
      <c r="X140" s="34">
        <v>0.50380885600000003</v>
      </c>
      <c r="Y140" s="34">
        <v>0.46095791460000002</v>
      </c>
      <c r="Z140" s="32">
        <v>19.923563000000001</v>
      </c>
      <c r="AA140" s="32">
        <v>20.066606520000001</v>
      </c>
      <c r="AB140" s="33">
        <f t="shared" si="15"/>
        <v>99.287156401569788</v>
      </c>
      <c r="AC140" s="34">
        <v>0.1030000001</v>
      </c>
      <c r="AD140" s="34">
        <v>9.5300003899999999E-2</v>
      </c>
      <c r="AE140" s="33">
        <v>108.0797424</v>
      </c>
      <c r="AF140" s="34">
        <v>0.51697582009999998</v>
      </c>
      <c r="AG140" s="34">
        <v>0.47491839530000002</v>
      </c>
      <c r="AH140" s="32">
        <v>9.7376337050000004</v>
      </c>
      <c r="AI140" s="32">
        <v>10.17146397</v>
      </c>
      <c r="AJ140" s="33">
        <f t="shared" si="16"/>
        <v>95.734829654024722</v>
      </c>
      <c r="AK140" s="34">
        <v>6.3199996899999999E-2</v>
      </c>
      <c r="AL140" s="34">
        <v>6.1400000000000003E-2</v>
      </c>
      <c r="AM140" s="33">
        <v>102.9315948</v>
      </c>
      <c r="AN140" s="34">
        <v>0.64902830119999999</v>
      </c>
      <c r="AO140" s="34">
        <v>0.60364955659999997</v>
      </c>
      <c r="AP140" s="32">
        <v>4.0977482800000002</v>
      </c>
      <c r="AQ140" s="32">
        <v>4.2175202369999996</v>
      </c>
      <c r="AR140" s="33">
        <f t="shared" si="17"/>
        <v>97.160133199854059</v>
      </c>
      <c r="AS140" s="17">
        <v>4.68000025E-2</v>
      </c>
      <c r="AT140" s="17">
        <v>4.32999991E-2</v>
      </c>
      <c r="AU140" s="12">
        <v>108.0831451</v>
      </c>
      <c r="AV140" s="17">
        <v>1.142090678</v>
      </c>
      <c r="AW140" s="17">
        <v>1.0266696209999999</v>
      </c>
    </row>
    <row r="141" spans="1:49" x14ac:dyDescent="0.25">
      <c r="A141" s="35" t="s">
        <v>150</v>
      </c>
      <c r="B141" s="36" t="s">
        <v>184</v>
      </c>
      <c r="C141" s="36" t="s">
        <v>184</v>
      </c>
      <c r="D141" s="33" t="str">
        <f t="shared" si="12"/>
        <v>-</v>
      </c>
      <c r="E141" s="38" t="s">
        <v>184</v>
      </c>
      <c r="F141" s="38" t="s">
        <v>184</v>
      </c>
      <c r="G141" s="37" t="s">
        <v>184</v>
      </c>
      <c r="H141" s="38" t="s">
        <v>184</v>
      </c>
      <c r="I141" s="38" t="s">
        <v>184</v>
      </c>
      <c r="J141" s="36" t="s">
        <v>184</v>
      </c>
      <c r="K141" s="36" t="s">
        <v>184</v>
      </c>
      <c r="L141" s="33" t="str">
        <f t="shared" si="13"/>
        <v>-</v>
      </c>
      <c r="M141" s="38" t="s">
        <v>184</v>
      </c>
      <c r="N141" s="38" t="s">
        <v>184</v>
      </c>
      <c r="O141" s="37" t="s">
        <v>184</v>
      </c>
      <c r="P141" s="38" t="s">
        <v>184</v>
      </c>
      <c r="Q141" s="38" t="s">
        <v>184</v>
      </c>
      <c r="R141" s="36" t="s">
        <v>184</v>
      </c>
      <c r="S141" s="36" t="s">
        <v>184</v>
      </c>
      <c r="T141" s="33" t="str">
        <f t="shared" si="14"/>
        <v>-</v>
      </c>
      <c r="U141" s="38" t="s">
        <v>184</v>
      </c>
      <c r="V141" s="38" t="s">
        <v>184</v>
      </c>
      <c r="W141" s="37" t="s">
        <v>184</v>
      </c>
      <c r="X141" s="38" t="s">
        <v>184</v>
      </c>
      <c r="Y141" s="38" t="s">
        <v>184</v>
      </c>
      <c r="Z141" s="36" t="s">
        <v>184</v>
      </c>
      <c r="AA141" s="36" t="s">
        <v>184</v>
      </c>
      <c r="AB141" s="33" t="str">
        <f t="shared" si="15"/>
        <v>-</v>
      </c>
      <c r="AC141" s="38" t="s">
        <v>184</v>
      </c>
      <c r="AD141" s="38" t="s">
        <v>184</v>
      </c>
      <c r="AE141" s="37" t="s">
        <v>184</v>
      </c>
      <c r="AF141" s="38" t="s">
        <v>184</v>
      </c>
      <c r="AG141" s="38" t="s">
        <v>184</v>
      </c>
      <c r="AH141" s="36" t="s">
        <v>184</v>
      </c>
      <c r="AI141" s="36" t="s">
        <v>184</v>
      </c>
      <c r="AJ141" s="33" t="str">
        <f t="shared" si="16"/>
        <v>-</v>
      </c>
      <c r="AK141" s="38" t="s">
        <v>184</v>
      </c>
      <c r="AL141" s="38" t="s">
        <v>184</v>
      </c>
      <c r="AM141" s="37" t="s">
        <v>184</v>
      </c>
      <c r="AN141" s="38" t="s">
        <v>184</v>
      </c>
      <c r="AO141" s="38" t="s">
        <v>184</v>
      </c>
      <c r="AP141" s="36" t="s">
        <v>184</v>
      </c>
      <c r="AQ141" s="36" t="s">
        <v>184</v>
      </c>
      <c r="AR141" s="33" t="str">
        <f t="shared" si="17"/>
        <v>-</v>
      </c>
      <c r="AS141" s="16" t="s">
        <v>184</v>
      </c>
      <c r="AT141" s="16" t="s">
        <v>184</v>
      </c>
      <c r="AU141" s="9" t="s">
        <v>184</v>
      </c>
      <c r="AV141" s="16" t="s">
        <v>184</v>
      </c>
      <c r="AW141" s="16" t="s">
        <v>184</v>
      </c>
    </row>
    <row r="142" spans="1:49" x14ac:dyDescent="0.25">
      <c r="A142" s="52" t="s">
        <v>151</v>
      </c>
      <c r="B142" s="32" t="s">
        <v>184</v>
      </c>
      <c r="C142" s="32" t="s">
        <v>184</v>
      </c>
      <c r="D142" s="33" t="str">
        <f t="shared" si="12"/>
        <v>-</v>
      </c>
      <c r="E142" s="34" t="s">
        <v>184</v>
      </c>
      <c r="F142" s="34" t="s">
        <v>184</v>
      </c>
      <c r="G142" s="33" t="s">
        <v>184</v>
      </c>
      <c r="H142" s="34" t="s">
        <v>184</v>
      </c>
      <c r="I142" s="34" t="s">
        <v>184</v>
      </c>
      <c r="J142" s="32" t="s">
        <v>184</v>
      </c>
      <c r="K142" s="32" t="s">
        <v>184</v>
      </c>
      <c r="L142" s="33" t="str">
        <f t="shared" si="13"/>
        <v>-</v>
      </c>
      <c r="M142" s="34" t="s">
        <v>184</v>
      </c>
      <c r="N142" s="34" t="s">
        <v>184</v>
      </c>
      <c r="O142" s="33" t="s">
        <v>184</v>
      </c>
      <c r="P142" s="34" t="s">
        <v>184</v>
      </c>
      <c r="Q142" s="34" t="s">
        <v>184</v>
      </c>
      <c r="R142" s="32" t="s">
        <v>184</v>
      </c>
      <c r="S142" s="32" t="s">
        <v>184</v>
      </c>
      <c r="T142" s="33" t="str">
        <f t="shared" si="14"/>
        <v>-</v>
      </c>
      <c r="U142" s="34" t="s">
        <v>184</v>
      </c>
      <c r="V142" s="34" t="s">
        <v>184</v>
      </c>
      <c r="W142" s="33" t="s">
        <v>184</v>
      </c>
      <c r="X142" s="34" t="s">
        <v>184</v>
      </c>
      <c r="Y142" s="34" t="s">
        <v>184</v>
      </c>
      <c r="Z142" s="32" t="s">
        <v>184</v>
      </c>
      <c r="AA142" s="32" t="s">
        <v>184</v>
      </c>
      <c r="AB142" s="33" t="str">
        <f t="shared" si="15"/>
        <v>-</v>
      </c>
      <c r="AC142" s="34" t="s">
        <v>184</v>
      </c>
      <c r="AD142" s="34" t="s">
        <v>184</v>
      </c>
      <c r="AE142" s="33" t="s">
        <v>184</v>
      </c>
      <c r="AF142" s="34" t="s">
        <v>184</v>
      </c>
      <c r="AG142" s="34" t="s">
        <v>184</v>
      </c>
      <c r="AH142" s="32" t="s">
        <v>184</v>
      </c>
      <c r="AI142" s="32" t="s">
        <v>184</v>
      </c>
      <c r="AJ142" s="33" t="str">
        <f t="shared" si="16"/>
        <v>-</v>
      </c>
      <c r="AK142" s="34" t="s">
        <v>184</v>
      </c>
      <c r="AL142" s="34" t="s">
        <v>184</v>
      </c>
      <c r="AM142" s="33" t="s">
        <v>184</v>
      </c>
      <c r="AN142" s="34" t="s">
        <v>184</v>
      </c>
      <c r="AO142" s="34" t="s">
        <v>184</v>
      </c>
      <c r="AP142" s="32" t="s">
        <v>184</v>
      </c>
      <c r="AQ142" s="32" t="s">
        <v>184</v>
      </c>
      <c r="AR142" s="33" t="str">
        <f t="shared" si="17"/>
        <v>-</v>
      </c>
      <c r="AS142" s="17" t="s">
        <v>184</v>
      </c>
      <c r="AT142" s="17" t="s">
        <v>184</v>
      </c>
      <c r="AU142" s="12" t="s">
        <v>184</v>
      </c>
      <c r="AV142" s="17" t="s">
        <v>184</v>
      </c>
      <c r="AW142" s="17" t="s">
        <v>184</v>
      </c>
    </row>
    <row r="143" spans="1:49" x14ac:dyDescent="0.25">
      <c r="A143" s="51" t="s">
        <v>180</v>
      </c>
      <c r="B143" s="36" t="s">
        <v>184</v>
      </c>
      <c r="C143" s="36" t="s">
        <v>184</v>
      </c>
      <c r="D143" s="33" t="str">
        <f t="shared" si="12"/>
        <v>-</v>
      </c>
      <c r="E143" s="38" t="s">
        <v>184</v>
      </c>
      <c r="F143" s="38" t="s">
        <v>184</v>
      </c>
      <c r="G143" s="37" t="s">
        <v>184</v>
      </c>
      <c r="H143" s="38" t="s">
        <v>184</v>
      </c>
      <c r="I143" s="38" t="s">
        <v>184</v>
      </c>
      <c r="J143" s="36" t="s">
        <v>184</v>
      </c>
      <c r="K143" s="36" t="s">
        <v>184</v>
      </c>
      <c r="L143" s="33" t="str">
        <f t="shared" si="13"/>
        <v>-</v>
      </c>
      <c r="M143" s="38" t="s">
        <v>184</v>
      </c>
      <c r="N143" s="38" t="s">
        <v>184</v>
      </c>
      <c r="O143" s="37" t="s">
        <v>184</v>
      </c>
      <c r="P143" s="38" t="s">
        <v>184</v>
      </c>
      <c r="Q143" s="38" t="s">
        <v>184</v>
      </c>
      <c r="R143" s="36" t="s">
        <v>184</v>
      </c>
      <c r="S143" s="36" t="s">
        <v>184</v>
      </c>
      <c r="T143" s="33" t="str">
        <f t="shared" si="14"/>
        <v>-</v>
      </c>
      <c r="U143" s="38" t="s">
        <v>184</v>
      </c>
      <c r="V143" s="38" t="s">
        <v>184</v>
      </c>
      <c r="W143" s="37" t="s">
        <v>184</v>
      </c>
      <c r="X143" s="38" t="s">
        <v>184</v>
      </c>
      <c r="Y143" s="38" t="s">
        <v>184</v>
      </c>
      <c r="Z143" s="36" t="s">
        <v>184</v>
      </c>
      <c r="AA143" s="36" t="s">
        <v>184</v>
      </c>
      <c r="AB143" s="33" t="str">
        <f t="shared" si="15"/>
        <v>-</v>
      </c>
      <c r="AC143" s="38" t="s">
        <v>184</v>
      </c>
      <c r="AD143" s="38" t="s">
        <v>184</v>
      </c>
      <c r="AE143" s="37" t="s">
        <v>184</v>
      </c>
      <c r="AF143" s="38" t="s">
        <v>184</v>
      </c>
      <c r="AG143" s="38" t="s">
        <v>184</v>
      </c>
      <c r="AH143" s="36" t="s">
        <v>184</v>
      </c>
      <c r="AI143" s="36" t="s">
        <v>184</v>
      </c>
      <c r="AJ143" s="33" t="str">
        <f t="shared" si="16"/>
        <v>-</v>
      </c>
      <c r="AK143" s="38" t="s">
        <v>184</v>
      </c>
      <c r="AL143" s="38" t="s">
        <v>184</v>
      </c>
      <c r="AM143" s="37" t="s">
        <v>184</v>
      </c>
      <c r="AN143" s="38" t="s">
        <v>184</v>
      </c>
      <c r="AO143" s="38" t="s">
        <v>184</v>
      </c>
      <c r="AP143" s="36" t="s">
        <v>184</v>
      </c>
      <c r="AQ143" s="36" t="s">
        <v>184</v>
      </c>
      <c r="AR143" s="33" t="str">
        <f t="shared" si="17"/>
        <v>-</v>
      </c>
      <c r="AS143" s="16" t="s">
        <v>184</v>
      </c>
      <c r="AT143" s="16" t="s">
        <v>184</v>
      </c>
      <c r="AU143" s="9" t="s">
        <v>184</v>
      </c>
      <c r="AV143" s="16" t="s">
        <v>184</v>
      </c>
      <c r="AW143" s="16" t="s">
        <v>184</v>
      </c>
    </row>
    <row r="144" spans="1:49" x14ac:dyDescent="0.25">
      <c r="A144" s="31" t="s">
        <v>181</v>
      </c>
      <c r="B144" s="32">
        <v>25.068050379999999</v>
      </c>
      <c r="C144" s="32">
        <v>28.083883289999999</v>
      </c>
      <c r="D144" s="33">
        <f t="shared" si="12"/>
        <v>89.261339399334901</v>
      </c>
      <c r="E144" s="34">
        <v>5.1792001719999998</v>
      </c>
      <c r="F144" s="34">
        <v>4.9422001839999998</v>
      </c>
      <c r="G144" s="33">
        <v>104.795433</v>
      </c>
      <c r="H144" s="34">
        <v>20.660562519999999</v>
      </c>
      <c r="I144" s="34">
        <v>17.597993850000002</v>
      </c>
      <c r="J144" s="32">
        <v>24.78372955</v>
      </c>
      <c r="K144" s="32">
        <v>27.944171910000001</v>
      </c>
      <c r="L144" s="33">
        <f t="shared" si="13"/>
        <v>88.690155606761721</v>
      </c>
      <c r="M144" s="34">
        <v>5.2758002279999996</v>
      </c>
      <c r="N144" s="34">
        <v>5.0675001139999996</v>
      </c>
      <c r="O144" s="33">
        <v>104.1105118</v>
      </c>
      <c r="P144" s="34">
        <v>21.28735352</v>
      </c>
      <c r="Q144" s="34">
        <v>18.134372710000001</v>
      </c>
      <c r="R144" s="32">
        <v>24.827905650000002</v>
      </c>
      <c r="S144" s="32">
        <v>28.107118610000001</v>
      </c>
      <c r="T144" s="33">
        <f t="shared" si="14"/>
        <v>88.333158565626448</v>
      </c>
      <c r="U144" s="34">
        <v>5.4446997640000001</v>
      </c>
      <c r="V144" s="34">
        <v>5.2515001300000002</v>
      </c>
      <c r="W144" s="33">
        <v>103.67893979999999</v>
      </c>
      <c r="X144" s="34">
        <v>21.929758069999998</v>
      </c>
      <c r="Y144" s="34">
        <v>18.68387985</v>
      </c>
      <c r="Z144" s="32">
        <v>23.511920929999999</v>
      </c>
      <c r="AA144" s="32">
        <v>26.900129320000001</v>
      </c>
      <c r="AB144" s="33">
        <f t="shared" si="15"/>
        <v>87.404490329044989</v>
      </c>
      <c r="AC144" s="34">
        <v>5.3120002749999999</v>
      </c>
      <c r="AD144" s="34">
        <v>5.1785998339999999</v>
      </c>
      <c r="AE144" s="33">
        <v>102.57599639999999</v>
      </c>
      <c r="AF144" s="34">
        <v>22.592796329999999</v>
      </c>
      <c r="AG144" s="34">
        <v>19.251207350000001</v>
      </c>
      <c r="AH144" s="32">
        <v>20.777517320000001</v>
      </c>
      <c r="AI144" s="32">
        <v>24.447607040000001</v>
      </c>
      <c r="AJ144" s="33">
        <f t="shared" si="16"/>
        <v>84.987938844095552</v>
      </c>
      <c r="AK144" s="34">
        <v>6.0514998440000003</v>
      </c>
      <c r="AL144" s="34">
        <v>6.1375999449999998</v>
      </c>
      <c r="AM144" s="33">
        <v>98.597167970000001</v>
      </c>
      <c r="AN144" s="34">
        <v>29.12523079</v>
      </c>
      <c r="AO144" s="34">
        <v>25.10511589</v>
      </c>
      <c r="AP144" s="32">
        <v>7.5162339210000004</v>
      </c>
      <c r="AQ144" s="32">
        <v>8.5846986770000004</v>
      </c>
      <c r="AR144" s="33">
        <f t="shared" si="17"/>
        <v>87.553846719598724</v>
      </c>
      <c r="AS144" s="17">
        <v>4.6156001089999998</v>
      </c>
      <c r="AT144" s="17">
        <v>4.5872998239999996</v>
      </c>
      <c r="AU144" s="12">
        <v>100.6169281</v>
      </c>
      <c r="AV144" s="17">
        <v>61.408412929999997</v>
      </c>
      <c r="AW144" s="17">
        <v>53.435771940000002</v>
      </c>
    </row>
    <row r="145" spans="1:49" x14ac:dyDescent="0.25">
      <c r="A145" s="35" t="s">
        <v>182</v>
      </c>
      <c r="B145" s="36">
        <v>25.75923538</v>
      </c>
      <c r="C145" s="36">
        <v>25.493431090000001</v>
      </c>
      <c r="D145" s="33">
        <f t="shared" si="12"/>
        <v>101.04263835284321</v>
      </c>
      <c r="E145" s="38">
        <v>11.616499900000001</v>
      </c>
      <c r="F145" s="38">
        <v>10.16520023</v>
      </c>
      <c r="G145" s="37">
        <v>114.27713780000001</v>
      </c>
      <c r="H145" s="38">
        <v>45.096446989999997</v>
      </c>
      <c r="I145" s="38">
        <v>39.873802189999999</v>
      </c>
      <c r="J145" s="36">
        <v>25.668443679999999</v>
      </c>
      <c r="K145" s="36">
        <v>25.43733215</v>
      </c>
      <c r="L145" s="33">
        <f t="shared" si="13"/>
        <v>100.90855255039</v>
      </c>
      <c r="M145" s="38">
        <v>11.99559975</v>
      </c>
      <c r="N145" s="38">
        <v>10.50150013</v>
      </c>
      <c r="O145" s="37">
        <v>114.2274857</v>
      </c>
      <c r="P145" s="38">
        <v>46.732868189999998</v>
      </c>
      <c r="Q145" s="38">
        <v>41.283809660000003</v>
      </c>
      <c r="R145" s="36">
        <v>25.615795139999999</v>
      </c>
      <c r="S145" s="36">
        <v>25.42016602</v>
      </c>
      <c r="T145" s="33">
        <f t="shared" si="14"/>
        <v>100.76958238528451</v>
      </c>
      <c r="U145" s="38">
        <v>12.407299999999999</v>
      </c>
      <c r="V145" s="38">
        <v>10.86540031</v>
      </c>
      <c r="W145" s="37">
        <v>114.190918</v>
      </c>
      <c r="X145" s="38">
        <v>48.436130519999999</v>
      </c>
      <c r="Y145" s="38">
        <v>42.743232730000003</v>
      </c>
      <c r="Z145" s="36">
        <v>24.133819580000001</v>
      </c>
      <c r="AA145" s="36">
        <v>23.966033939999999</v>
      </c>
      <c r="AB145" s="33">
        <f t="shared" si="15"/>
        <v>100.70009764828032</v>
      </c>
      <c r="AC145" s="38">
        <v>12.118700029999999</v>
      </c>
      <c r="AD145" s="38">
        <v>10.607600209999999</v>
      </c>
      <c r="AE145" s="37">
        <v>114.2454453</v>
      </c>
      <c r="AF145" s="38">
        <v>50.214595789999997</v>
      </c>
      <c r="AG145" s="38">
        <v>44.260974879999999</v>
      </c>
      <c r="AH145" s="36">
        <v>21.885181429999999</v>
      </c>
      <c r="AI145" s="36">
        <v>22.128149029999999</v>
      </c>
      <c r="AJ145" s="33">
        <f t="shared" si="16"/>
        <v>98.901997633554444</v>
      </c>
      <c r="AK145" s="38">
        <v>14.623299599999999</v>
      </c>
      <c r="AL145" s="38">
        <v>12.967300420000001</v>
      </c>
      <c r="AM145" s="37">
        <v>112.7705765</v>
      </c>
      <c r="AN145" s="38">
        <v>66.818267820000003</v>
      </c>
      <c r="AO145" s="38">
        <v>58.600929260000001</v>
      </c>
      <c r="AP145" s="36">
        <v>9.3080778120000005</v>
      </c>
      <c r="AQ145" s="36">
        <v>9.838420868</v>
      </c>
      <c r="AR145" s="33">
        <f t="shared" si="17"/>
        <v>94.609469719627782</v>
      </c>
      <c r="AS145" s="16">
        <v>12.74100018</v>
      </c>
      <c r="AT145" s="16">
        <v>11.682800289999999</v>
      </c>
      <c r="AU145" s="9">
        <v>109.05776210000001</v>
      </c>
      <c r="AV145" s="16">
        <v>136.88110349999999</v>
      </c>
      <c r="AW145" s="16">
        <v>118.7466965</v>
      </c>
    </row>
    <row r="146" spans="1:49" x14ac:dyDescent="0.25">
      <c r="A146" s="31" t="s">
        <v>183</v>
      </c>
      <c r="B146" s="32">
        <v>7.4092144969999998</v>
      </c>
      <c r="C146" s="32">
        <v>7.243730545</v>
      </c>
      <c r="D146" s="33">
        <f t="shared" si="12"/>
        <v>102.28451280692965</v>
      </c>
      <c r="E146" s="34">
        <v>0.33889999990000003</v>
      </c>
      <c r="F146" s="34">
        <v>0.30020001530000001</v>
      </c>
      <c r="G146" s="33">
        <v>112.8914032</v>
      </c>
      <c r="H146" s="34">
        <v>4.5740342140000001</v>
      </c>
      <c r="I146" s="34">
        <v>4.1442737579999998</v>
      </c>
      <c r="J146" s="32">
        <v>7.3969278340000004</v>
      </c>
      <c r="K146" s="32">
        <v>7.2383060459999999</v>
      </c>
      <c r="L146" s="33">
        <f t="shared" si="13"/>
        <v>102.19142140428916</v>
      </c>
      <c r="M146" s="34">
        <v>0.34889999030000002</v>
      </c>
      <c r="N146" s="34">
        <v>0.30970001219999999</v>
      </c>
      <c r="O146" s="33">
        <v>112.657402</v>
      </c>
      <c r="P146" s="34">
        <v>4.7168231010000001</v>
      </c>
      <c r="Q146" s="34">
        <v>4.2786254880000003</v>
      </c>
      <c r="R146" s="32">
        <v>7.2749171260000001</v>
      </c>
      <c r="S146" s="32">
        <v>7.2039961809999999</v>
      </c>
      <c r="T146" s="33">
        <f t="shared" si="14"/>
        <v>100.98446672122132</v>
      </c>
      <c r="U146" s="34">
        <v>0.35340002180000002</v>
      </c>
      <c r="V146" s="34">
        <v>0.31769999859999998</v>
      </c>
      <c r="W146" s="33">
        <v>111.2370224</v>
      </c>
      <c r="X146" s="34">
        <v>4.8577876089999998</v>
      </c>
      <c r="Y146" s="34">
        <v>4.4100522990000002</v>
      </c>
      <c r="Z146" s="32">
        <v>6.9220809939999999</v>
      </c>
      <c r="AA146" s="32">
        <v>6.7880067830000002</v>
      </c>
      <c r="AB146" s="33">
        <f t="shared" si="15"/>
        <v>101.97516318539601</v>
      </c>
      <c r="AC146" s="34">
        <v>0.34589999910000002</v>
      </c>
      <c r="AD146" s="34">
        <v>0.3081000149</v>
      </c>
      <c r="AE146" s="33">
        <v>112.2687378</v>
      </c>
      <c r="AF146" s="34">
        <v>4.997052193</v>
      </c>
      <c r="AG146" s="34">
        <v>4.538887978</v>
      </c>
      <c r="AH146" s="32">
        <v>5.740885735</v>
      </c>
      <c r="AI146" s="32">
        <v>5.9022221569999997</v>
      </c>
      <c r="AJ146" s="33">
        <f t="shared" si="16"/>
        <v>97.266513904281709</v>
      </c>
      <c r="AK146" s="34">
        <v>0.35060000419999998</v>
      </c>
      <c r="AL146" s="34">
        <v>0.32559999820000002</v>
      </c>
      <c r="AM146" s="33">
        <v>107.6781311</v>
      </c>
      <c r="AN146" s="34">
        <v>6.1070718770000001</v>
      </c>
      <c r="AO146" s="34">
        <v>5.5165662769999999</v>
      </c>
      <c r="AP146" s="32">
        <v>4.2730188370000004</v>
      </c>
      <c r="AQ146" s="32">
        <v>4.3790593150000001</v>
      </c>
      <c r="AR146" s="33">
        <f t="shared" si="17"/>
        <v>97.578464451559967</v>
      </c>
      <c r="AS146" s="17">
        <v>0.37680000070000003</v>
      </c>
      <c r="AT146" s="17">
        <v>0.34310001130000001</v>
      </c>
      <c r="AU146" s="12">
        <v>109.82220460000001</v>
      </c>
      <c r="AV146" s="17">
        <v>8.8181219100000003</v>
      </c>
      <c r="AW146" s="17">
        <v>7.8350162509999999</v>
      </c>
    </row>
    <row r="148" spans="1:49" x14ac:dyDescent="0.25">
      <c r="A148" s="84" t="s">
        <v>197</v>
      </c>
    </row>
    <row r="149" spans="1:49" x14ac:dyDescent="0.25">
      <c r="A149" s="84" t="s">
        <v>186</v>
      </c>
    </row>
    <row r="150" spans="1:49" ht="65.25" customHeight="1" x14ac:dyDescent="0.25">
      <c r="A150" s="90" t="s">
        <v>190</v>
      </c>
      <c r="B150" s="90"/>
      <c r="C150" s="90"/>
      <c r="D150" s="90"/>
      <c r="E150" s="90"/>
      <c r="F150" s="90"/>
      <c r="G150" s="90"/>
      <c r="H150" s="90"/>
      <c r="I150" s="90"/>
      <c r="J150" s="87"/>
      <c r="K150" s="87"/>
      <c r="L150" s="87"/>
      <c r="M150" s="87"/>
      <c r="N150" s="87"/>
      <c r="O150" s="87"/>
      <c r="P150" s="87"/>
      <c r="Q150" s="87"/>
      <c r="R150" s="87"/>
      <c r="S150" s="87"/>
      <c r="T150" s="87"/>
    </row>
    <row r="151" spans="1:49" ht="36" customHeight="1" x14ac:dyDescent="0.25">
      <c r="A151" s="90" t="s">
        <v>192</v>
      </c>
      <c r="B151" s="90"/>
      <c r="C151" s="90"/>
      <c r="D151" s="90"/>
      <c r="E151" s="90"/>
      <c r="F151" s="90"/>
      <c r="G151" s="90"/>
      <c r="H151" s="90"/>
      <c r="I151" s="90"/>
      <c r="J151" s="87"/>
      <c r="K151" s="87"/>
      <c r="L151" s="87"/>
      <c r="M151" s="87"/>
      <c r="N151" s="87"/>
      <c r="O151" s="87"/>
      <c r="P151" s="87"/>
      <c r="Q151" s="87"/>
      <c r="R151" s="87"/>
      <c r="S151" s="87"/>
      <c r="T151" s="87"/>
    </row>
    <row r="152" spans="1:49" ht="33.75" customHeight="1" x14ac:dyDescent="0.25">
      <c r="A152" s="94" t="s">
        <v>191</v>
      </c>
      <c r="B152" s="94"/>
      <c r="C152" s="94"/>
      <c r="D152" s="94"/>
      <c r="E152" s="94"/>
      <c r="F152" s="94"/>
      <c r="G152" s="94"/>
      <c r="H152" s="94"/>
      <c r="I152" s="94"/>
      <c r="J152" s="94"/>
      <c r="K152" s="94"/>
      <c r="L152" s="94"/>
      <c r="M152" s="94"/>
      <c r="N152" s="94"/>
      <c r="O152" s="94"/>
      <c r="P152" s="94"/>
      <c r="Q152" s="94"/>
      <c r="R152" s="94"/>
      <c r="S152" s="94"/>
      <c r="T152" s="94"/>
    </row>
    <row r="153" spans="1:49" ht="202.5" customHeight="1" x14ac:dyDescent="0.25">
      <c r="A153" s="90" t="s">
        <v>319</v>
      </c>
      <c r="B153" s="90"/>
      <c r="C153" s="90"/>
      <c r="D153" s="90"/>
      <c r="E153" s="90"/>
      <c r="F153" s="90"/>
      <c r="G153" s="90"/>
      <c r="H153" s="90"/>
      <c r="I153" s="90"/>
      <c r="J153" s="87"/>
      <c r="K153" s="87"/>
      <c r="L153" s="87"/>
      <c r="M153" s="87"/>
      <c r="N153" s="87"/>
      <c r="O153" s="87"/>
      <c r="P153" s="87"/>
      <c r="Q153" s="87"/>
      <c r="R153" s="87"/>
      <c r="S153" s="87"/>
      <c r="T153" s="87"/>
    </row>
    <row r="154" spans="1:49" ht="45" customHeight="1" x14ac:dyDescent="0.25">
      <c r="A154" s="91" t="s">
        <v>198</v>
      </c>
      <c r="B154" s="91"/>
      <c r="C154" s="91"/>
      <c r="D154" s="91"/>
      <c r="E154" s="91"/>
      <c r="F154" s="91"/>
      <c r="G154" s="91"/>
      <c r="H154" s="91"/>
      <c r="I154" s="91"/>
      <c r="J154" s="92"/>
      <c r="K154" s="92"/>
      <c r="L154" s="92"/>
      <c r="M154" s="92"/>
      <c r="N154" s="92"/>
      <c r="O154" s="92"/>
      <c r="P154" s="92"/>
      <c r="Q154" s="92"/>
      <c r="R154" s="92"/>
      <c r="S154" s="92"/>
      <c r="T154" s="92"/>
    </row>
    <row r="155" spans="1:49" ht="79.5" customHeight="1" x14ac:dyDescent="0.25">
      <c r="A155" s="90" t="s">
        <v>193</v>
      </c>
      <c r="B155" s="90"/>
      <c r="C155" s="90"/>
      <c r="D155" s="90"/>
      <c r="E155" s="90"/>
      <c r="F155" s="90"/>
      <c r="G155" s="90"/>
      <c r="H155" s="90"/>
      <c r="I155" s="90"/>
      <c r="J155" s="87"/>
      <c r="K155" s="87"/>
      <c r="L155" s="87"/>
      <c r="M155" s="87"/>
      <c r="N155" s="87"/>
      <c r="O155" s="87"/>
      <c r="P155" s="87"/>
      <c r="Q155" s="87"/>
      <c r="R155" s="87"/>
      <c r="S155" s="87"/>
      <c r="T155" s="87"/>
    </row>
    <row r="156" spans="1:49" ht="152.25" customHeight="1" x14ac:dyDescent="0.25">
      <c r="A156" s="87" t="s">
        <v>196</v>
      </c>
      <c r="B156" s="87"/>
      <c r="C156" s="87"/>
      <c r="D156" s="87"/>
      <c r="E156" s="87"/>
      <c r="F156" s="87"/>
      <c r="G156" s="87"/>
      <c r="H156" s="87"/>
      <c r="I156" s="87"/>
      <c r="J156" s="87"/>
      <c r="K156" s="87"/>
      <c r="L156" s="87"/>
      <c r="M156" s="87"/>
      <c r="N156" s="87"/>
      <c r="O156" s="87"/>
      <c r="P156" s="87"/>
      <c r="Q156" s="87"/>
      <c r="R156" s="87"/>
      <c r="S156" s="87"/>
      <c r="T156" s="87"/>
    </row>
  </sheetData>
  <mergeCells count="62">
    <mergeCell ref="A150:T150"/>
    <mergeCell ref="A7:A9"/>
    <mergeCell ref="J7:L7"/>
    <mergeCell ref="M7:O7"/>
    <mergeCell ref="P7:Q7"/>
    <mergeCell ref="B7:D7"/>
    <mergeCell ref="E7:G7"/>
    <mergeCell ref="H7:I7"/>
    <mergeCell ref="J9:K9"/>
    <mergeCell ref="B9:C9"/>
    <mergeCell ref="E9:F9"/>
    <mergeCell ref="M9:N9"/>
    <mergeCell ref="P9:Q9"/>
    <mergeCell ref="H9:I9"/>
    <mergeCell ref="AP6:AW6"/>
    <mergeCell ref="B6:I6"/>
    <mergeCell ref="J6:Q6"/>
    <mergeCell ref="R6:Y6"/>
    <mergeCell ref="Z6:AG6"/>
    <mergeCell ref="AH6:AO6"/>
    <mergeCell ref="AS7:AU7"/>
    <mergeCell ref="AV7:AW7"/>
    <mergeCell ref="D8:D9"/>
    <mergeCell ref="G8:G9"/>
    <mergeCell ref="L8:L9"/>
    <mergeCell ref="O8:O9"/>
    <mergeCell ref="AH7:AJ7"/>
    <mergeCell ref="AK7:AM7"/>
    <mergeCell ref="AN7:AO7"/>
    <mergeCell ref="AJ8:AJ9"/>
    <mergeCell ref="AM8:AM9"/>
    <mergeCell ref="AR8:AR9"/>
    <mergeCell ref="AK9:AL9"/>
    <mergeCell ref="AN9:AO9"/>
    <mergeCell ref="AP9:AQ9"/>
    <mergeCell ref="AF7:AG7"/>
    <mergeCell ref="W8:W9"/>
    <mergeCell ref="AP7:AR7"/>
    <mergeCell ref="R7:T7"/>
    <mergeCell ref="U7:W7"/>
    <mergeCell ref="X7:Y7"/>
    <mergeCell ref="Z7:AB7"/>
    <mergeCell ref="AC7:AE7"/>
    <mergeCell ref="AB8:AB9"/>
    <mergeCell ref="Z9:AA9"/>
    <mergeCell ref="R9:S9"/>
    <mergeCell ref="U9:V9"/>
    <mergeCell ref="X9:Y9"/>
    <mergeCell ref="AE8:AE9"/>
    <mergeCell ref="T8:T9"/>
    <mergeCell ref="AS9:AT9"/>
    <mergeCell ref="AV9:AW9"/>
    <mergeCell ref="AH9:AI9"/>
    <mergeCell ref="AU8:AU9"/>
    <mergeCell ref="AC9:AD9"/>
    <mergeCell ref="AF9:AG9"/>
    <mergeCell ref="A156:T156"/>
    <mergeCell ref="A151:T151"/>
    <mergeCell ref="A152:T152"/>
    <mergeCell ref="A153:T153"/>
    <mergeCell ref="A154:T154"/>
    <mergeCell ref="A155:T155"/>
  </mergeCell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32A74-83C2-4D97-AE4E-52765D6EE097}">
  <dimension ref="A1:D130"/>
  <sheetViews>
    <sheetView workbookViewId="0">
      <pane ySplit="6" topLeftCell="A7" activePane="bottomLeft" state="frozen"/>
      <selection pane="bottomLeft" activeCell="A26" sqref="A26"/>
    </sheetView>
  </sheetViews>
  <sheetFormatPr defaultRowHeight="15" x14ac:dyDescent="0.25"/>
  <cols>
    <col min="2" max="2" width="39.7109375" style="1" customWidth="1"/>
    <col min="3" max="3" width="44.5703125" style="4" bestFit="1" customWidth="1"/>
  </cols>
  <sheetData>
    <row r="1" spans="1:3" x14ac:dyDescent="0.25">
      <c r="B1"/>
    </row>
    <row r="2" spans="1:3" ht="23.25" x14ac:dyDescent="0.35">
      <c r="A2" s="56" t="s">
        <v>172</v>
      </c>
    </row>
    <row r="3" spans="1:3" ht="15.6" customHeight="1" x14ac:dyDescent="0.25">
      <c r="A3" s="57" t="s">
        <v>175</v>
      </c>
    </row>
    <row r="6" spans="1:3" ht="15" customHeight="1" thickBot="1" x14ac:dyDescent="0.3">
      <c r="A6" s="85" t="s">
        <v>200</v>
      </c>
      <c r="B6" s="80" t="s">
        <v>8</v>
      </c>
      <c r="C6" s="81" t="s">
        <v>173</v>
      </c>
    </row>
    <row r="7" spans="1:3" x14ac:dyDescent="0.25">
      <c r="A7" t="s">
        <v>201</v>
      </c>
      <c r="B7" s="77" t="s">
        <v>10</v>
      </c>
      <c r="C7" s="78">
        <v>59</v>
      </c>
    </row>
    <row r="8" spans="1:3" x14ac:dyDescent="0.25">
      <c r="A8" t="s">
        <v>202</v>
      </c>
      <c r="B8" s="3" t="s">
        <v>11</v>
      </c>
      <c r="C8" s="9" t="s">
        <v>174</v>
      </c>
    </row>
    <row r="9" spans="1:3" x14ac:dyDescent="0.25">
      <c r="A9" t="s">
        <v>203</v>
      </c>
      <c r="B9" s="3" t="s">
        <v>12</v>
      </c>
      <c r="C9" s="9" t="s">
        <v>174</v>
      </c>
    </row>
    <row r="10" spans="1:3" x14ac:dyDescent="0.25">
      <c r="A10" t="s">
        <v>204</v>
      </c>
      <c r="B10" s="3" t="s">
        <v>13</v>
      </c>
      <c r="C10" s="9">
        <v>58</v>
      </c>
    </row>
    <row r="11" spans="1:3" x14ac:dyDescent="0.25">
      <c r="A11" t="s">
        <v>205</v>
      </c>
      <c r="B11" s="3" t="s">
        <v>14</v>
      </c>
      <c r="C11" s="9" t="s">
        <v>174</v>
      </c>
    </row>
    <row r="12" spans="1:3" x14ac:dyDescent="0.25">
      <c r="A12" t="s">
        <v>206</v>
      </c>
      <c r="B12" s="3" t="s">
        <v>15</v>
      </c>
      <c r="C12" s="9" t="s">
        <v>174</v>
      </c>
    </row>
    <row r="13" spans="1:3" x14ac:dyDescent="0.25">
      <c r="A13" t="s">
        <v>207</v>
      </c>
      <c r="B13" s="3" t="s">
        <v>16</v>
      </c>
      <c r="C13" s="9">
        <v>17</v>
      </c>
    </row>
    <row r="14" spans="1:3" x14ac:dyDescent="0.25">
      <c r="A14" t="s">
        <v>208</v>
      </c>
      <c r="B14" s="3" t="s">
        <v>18</v>
      </c>
      <c r="C14" s="9">
        <v>32</v>
      </c>
    </row>
    <row r="15" spans="1:3" x14ac:dyDescent="0.25">
      <c r="A15" t="s">
        <v>209</v>
      </c>
      <c r="B15" s="3" t="s">
        <v>19</v>
      </c>
      <c r="C15" s="9">
        <v>63</v>
      </c>
    </row>
    <row r="16" spans="1:3" x14ac:dyDescent="0.25">
      <c r="A16" t="s">
        <v>210</v>
      </c>
      <c r="B16" s="3" t="s">
        <v>20</v>
      </c>
      <c r="C16" s="9" t="s">
        <v>174</v>
      </c>
    </row>
    <row r="17" spans="1:4" x14ac:dyDescent="0.25">
      <c r="A17" t="s">
        <v>315</v>
      </c>
      <c r="B17" s="3" t="s">
        <v>21</v>
      </c>
      <c r="C17" s="9">
        <v>11</v>
      </c>
    </row>
    <row r="18" spans="1:4" x14ac:dyDescent="0.25">
      <c r="A18" t="s">
        <v>211</v>
      </c>
      <c r="B18" s="3" t="s">
        <v>22</v>
      </c>
      <c r="C18" s="9">
        <v>39</v>
      </c>
    </row>
    <row r="19" spans="1:4" s="1" customFormat="1" x14ac:dyDescent="0.25">
      <c r="A19" s="54" t="s">
        <v>212</v>
      </c>
      <c r="B19" s="3" t="s">
        <v>23</v>
      </c>
      <c r="C19" s="9">
        <v>24</v>
      </c>
      <c r="D19"/>
    </row>
    <row r="20" spans="1:4" s="1" customFormat="1" x14ac:dyDescent="0.25">
      <c r="A20" s="54" t="s">
        <v>213</v>
      </c>
      <c r="B20" s="3" t="s">
        <v>24</v>
      </c>
      <c r="C20" s="9" t="s">
        <v>174</v>
      </c>
      <c r="D20"/>
    </row>
    <row r="21" spans="1:4" x14ac:dyDescent="0.25">
      <c r="A21" t="s">
        <v>214</v>
      </c>
      <c r="B21" s="3" t="s">
        <v>25</v>
      </c>
      <c r="C21" s="9">
        <v>75</v>
      </c>
    </row>
    <row r="22" spans="1:4" s="1" customFormat="1" x14ac:dyDescent="0.25">
      <c r="A22" s="54" t="s">
        <v>215</v>
      </c>
      <c r="B22" s="3" t="s">
        <v>26</v>
      </c>
      <c r="C22" s="9">
        <v>62</v>
      </c>
      <c r="D22"/>
    </row>
    <row r="23" spans="1:4" x14ac:dyDescent="0.25">
      <c r="A23" t="s">
        <v>216</v>
      </c>
      <c r="B23" s="3" t="s">
        <v>27</v>
      </c>
      <c r="C23" s="9">
        <v>7</v>
      </c>
    </row>
    <row r="24" spans="1:4" s="1" customFormat="1" x14ac:dyDescent="0.25">
      <c r="A24" s="54" t="s">
        <v>217</v>
      </c>
      <c r="B24" s="3" t="s">
        <v>28</v>
      </c>
      <c r="C24" s="9" t="s">
        <v>174</v>
      </c>
      <c r="D24"/>
    </row>
    <row r="25" spans="1:4" x14ac:dyDescent="0.25">
      <c r="A25" t="s">
        <v>218</v>
      </c>
      <c r="B25" s="3" t="s">
        <v>29</v>
      </c>
      <c r="C25" s="9">
        <v>44</v>
      </c>
    </row>
    <row r="26" spans="1:4" x14ac:dyDescent="0.25">
      <c r="A26" t="s">
        <v>219</v>
      </c>
      <c r="B26" s="3" t="s">
        <v>30</v>
      </c>
      <c r="C26" s="9" t="s">
        <v>195</v>
      </c>
    </row>
    <row r="27" spans="1:4" x14ac:dyDescent="0.25">
      <c r="A27" t="s">
        <v>220</v>
      </c>
      <c r="B27" s="3" t="s">
        <v>31</v>
      </c>
      <c r="C27" s="9" t="s">
        <v>195</v>
      </c>
    </row>
    <row r="28" spans="1:4" x14ac:dyDescent="0.25">
      <c r="A28" t="s">
        <v>221</v>
      </c>
      <c r="B28" s="3" t="s">
        <v>33</v>
      </c>
      <c r="C28" s="9" t="s">
        <v>174</v>
      </c>
    </row>
    <row r="29" spans="1:4" x14ac:dyDescent="0.25">
      <c r="A29" t="s">
        <v>222</v>
      </c>
      <c r="B29" s="3" t="s">
        <v>34</v>
      </c>
      <c r="C29" s="9">
        <v>32</v>
      </c>
    </row>
    <row r="30" spans="1:4" x14ac:dyDescent="0.25">
      <c r="A30" t="s">
        <v>223</v>
      </c>
      <c r="B30" s="3" t="s">
        <v>35</v>
      </c>
      <c r="C30" s="9">
        <v>59</v>
      </c>
    </row>
    <row r="31" spans="1:4" x14ac:dyDescent="0.25">
      <c r="A31" t="s">
        <v>224</v>
      </c>
      <c r="B31" s="3" t="s">
        <v>36</v>
      </c>
      <c r="C31" s="9">
        <v>48</v>
      </c>
    </row>
    <row r="32" spans="1:4" x14ac:dyDescent="0.25">
      <c r="A32" t="s">
        <v>225</v>
      </c>
      <c r="B32" s="3" t="s">
        <v>37</v>
      </c>
      <c r="C32" s="9">
        <v>6</v>
      </c>
    </row>
    <row r="33" spans="1:3" x14ac:dyDescent="0.25">
      <c r="A33" t="s">
        <v>226</v>
      </c>
      <c r="B33" s="3" t="s">
        <v>40</v>
      </c>
      <c r="C33" s="9">
        <v>42</v>
      </c>
    </row>
    <row r="34" spans="1:3" x14ac:dyDescent="0.25">
      <c r="A34" t="s">
        <v>227</v>
      </c>
      <c r="B34" s="3" t="s">
        <v>39</v>
      </c>
      <c r="C34" s="9" t="s">
        <v>174</v>
      </c>
    </row>
    <row r="35" spans="1:3" x14ac:dyDescent="0.25">
      <c r="A35" t="s">
        <v>228</v>
      </c>
      <c r="B35" s="3" t="s">
        <v>41</v>
      </c>
      <c r="C35" s="9" t="s">
        <v>174</v>
      </c>
    </row>
    <row r="36" spans="1:3" x14ac:dyDescent="0.25">
      <c r="A36" t="s">
        <v>229</v>
      </c>
      <c r="B36" s="3" t="s">
        <v>42</v>
      </c>
      <c r="C36" s="9">
        <v>75</v>
      </c>
    </row>
    <row r="37" spans="1:3" x14ac:dyDescent="0.25">
      <c r="A37" t="s">
        <v>230</v>
      </c>
      <c r="B37" s="3" t="s">
        <v>43</v>
      </c>
      <c r="C37" s="9" t="s">
        <v>195</v>
      </c>
    </row>
    <row r="38" spans="1:3" x14ac:dyDescent="0.25">
      <c r="A38" t="s">
        <v>231</v>
      </c>
      <c r="B38" s="3" t="s">
        <v>44</v>
      </c>
      <c r="C38" s="9">
        <v>3</v>
      </c>
    </row>
    <row r="39" spans="1:3" x14ac:dyDescent="0.25">
      <c r="A39" t="s">
        <v>232</v>
      </c>
      <c r="B39" s="3" t="s">
        <v>45</v>
      </c>
      <c r="C39" s="9">
        <v>7</v>
      </c>
    </row>
    <row r="40" spans="1:3" x14ac:dyDescent="0.25">
      <c r="A40" t="s">
        <v>233</v>
      </c>
      <c r="B40" s="3" t="s">
        <v>46</v>
      </c>
      <c r="C40" s="9" t="s">
        <v>174</v>
      </c>
    </row>
    <row r="41" spans="1:3" x14ac:dyDescent="0.25">
      <c r="A41" t="s">
        <v>234</v>
      </c>
      <c r="B41" s="3" t="s">
        <v>47</v>
      </c>
      <c r="C41" s="9" t="s">
        <v>174</v>
      </c>
    </row>
    <row r="42" spans="1:3" x14ac:dyDescent="0.25">
      <c r="A42" t="s">
        <v>235</v>
      </c>
      <c r="B42" s="3" t="s">
        <v>48</v>
      </c>
      <c r="C42" s="9">
        <v>51</v>
      </c>
    </row>
    <row r="43" spans="1:3" x14ac:dyDescent="0.25">
      <c r="A43" t="s">
        <v>316</v>
      </c>
      <c r="B43" s="3" t="s">
        <v>49</v>
      </c>
      <c r="C43" s="9">
        <v>40</v>
      </c>
    </row>
    <row r="44" spans="1:3" x14ac:dyDescent="0.25">
      <c r="A44" t="s">
        <v>236</v>
      </c>
      <c r="B44" s="3" t="s">
        <v>50</v>
      </c>
      <c r="C44" s="9">
        <v>31</v>
      </c>
    </row>
    <row r="45" spans="1:3" x14ac:dyDescent="0.25">
      <c r="A45" t="s">
        <v>237</v>
      </c>
      <c r="B45" s="3" t="s">
        <v>51</v>
      </c>
      <c r="C45" s="9">
        <v>13</v>
      </c>
    </row>
    <row r="46" spans="1:3" x14ac:dyDescent="0.25">
      <c r="A46" t="s">
        <v>238</v>
      </c>
      <c r="B46" s="3" t="s">
        <v>52</v>
      </c>
      <c r="C46" s="9">
        <v>28</v>
      </c>
    </row>
    <row r="47" spans="1:3" x14ac:dyDescent="0.25">
      <c r="A47" t="s">
        <v>239</v>
      </c>
      <c r="B47" s="3" t="s">
        <v>53</v>
      </c>
      <c r="C47" s="9" t="s">
        <v>174</v>
      </c>
    </row>
    <row r="48" spans="1:3" x14ac:dyDescent="0.25">
      <c r="A48" t="s">
        <v>240</v>
      </c>
      <c r="B48" s="3" t="s">
        <v>54</v>
      </c>
      <c r="C48" s="9" t="s">
        <v>174</v>
      </c>
    </row>
    <row r="49" spans="1:3" x14ac:dyDescent="0.25">
      <c r="A49" t="s">
        <v>241</v>
      </c>
      <c r="B49" s="3" t="s">
        <v>56</v>
      </c>
      <c r="C49" s="9">
        <v>17</v>
      </c>
    </row>
    <row r="50" spans="1:3" x14ac:dyDescent="0.25">
      <c r="A50" t="s">
        <v>242</v>
      </c>
      <c r="B50" s="3" t="s">
        <v>57</v>
      </c>
      <c r="C50" s="9" t="s">
        <v>174</v>
      </c>
    </row>
    <row r="51" spans="1:3" x14ac:dyDescent="0.25">
      <c r="A51" t="s">
        <v>243</v>
      </c>
      <c r="B51" s="3" t="s">
        <v>58</v>
      </c>
      <c r="C51" s="9">
        <v>44</v>
      </c>
    </row>
    <row r="52" spans="1:3" x14ac:dyDescent="0.25">
      <c r="A52" t="s">
        <v>244</v>
      </c>
      <c r="B52" s="3" t="s">
        <v>59</v>
      </c>
      <c r="C52" s="9">
        <v>64</v>
      </c>
    </row>
    <row r="53" spans="1:3" x14ac:dyDescent="0.25">
      <c r="A53" t="s">
        <v>245</v>
      </c>
      <c r="B53" s="3" t="s">
        <v>60</v>
      </c>
      <c r="C53" s="9">
        <v>6</v>
      </c>
    </row>
    <row r="54" spans="1:3" x14ac:dyDescent="0.25">
      <c r="A54" t="s">
        <v>246</v>
      </c>
      <c r="B54" s="3" t="s">
        <v>61</v>
      </c>
      <c r="C54" s="9">
        <v>77</v>
      </c>
    </row>
    <row r="55" spans="1:3" x14ac:dyDescent="0.25">
      <c r="A55" t="s">
        <v>247</v>
      </c>
      <c r="B55" s="3" t="s">
        <v>62</v>
      </c>
      <c r="C55" s="9" t="s">
        <v>174</v>
      </c>
    </row>
    <row r="56" spans="1:3" x14ac:dyDescent="0.25">
      <c r="A56" t="s">
        <v>248</v>
      </c>
      <c r="B56" s="3" t="s">
        <v>63</v>
      </c>
      <c r="C56" s="9">
        <v>37</v>
      </c>
    </row>
    <row r="57" spans="1:3" x14ac:dyDescent="0.25">
      <c r="A57" t="s">
        <v>249</v>
      </c>
      <c r="B57" s="3" t="s">
        <v>64</v>
      </c>
      <c r="C57" s="9">
        <v>1</v>
      </c>
    </row>
    <row r="58" spans="1:3" x14ac:dyDescent="0.25">
      <c r="A58" t="s">
        <v>317</v>
      </c>
      <c r="B58" s="3" t="s">
        <v>65</v>
      </c>
      <c r="C58" s="9" t="s">
        <v>174</v>
      </c>
    </row>
    <row r="59" spans="1:3" x14ac:dyDescent="0.25">
      <c r="A59" t="s">
        <v>250</v>
      </c>
      <c r="B59" s="3" t="s">
        <v>66</v>
      </c>
      <c r="C59" s="9" t="s">
        <v>174</v>
      </c>
    </row>
    <row r="60" spans="1:3" x14ac:dyDescent="0.25">
      <c r="A60" t="s">
        <v>251</v>
      </c>
      <c r="B60" s="3" t="s">
        <v>68</v>
      </c>
      <c r="C60" s="9" t="s">
        <v>174</v>
      </c>
    </row>
    <row r="61" spans="1:3" x14ac:dyDescent="0.25">
      <c r="A61" t="s">
        <v>252</v>
      </c>
      <c r="B61" s="3" t="s">
        <v>69</v>
      </c>
      <c r="C61" s="9" t="s">
        <v>174</v>
      </c>
    </row>
    <row r="62" spans="1:3" x14ac:dyDescent="0.25">
      <c r="A62" t="s">
        <v>253</v>
      </c>
      <c r="B62" s="3" t="s">
        <v>70</v>
      </c>
      <c r="C62" s="9">
        <v>39</v>
      </c>
    </row>
    <row r="63" spans="1:3" x14ac:dyDescent="0.25">
      <c r="A63" t="s">
        <v>314</v>
      </c>
      <c r="B63" s="3" t="s">
        <v>321</v>
      </c>
      <c r="C63" s="9" t="s">
        <v>174</v>
      </c>
    </row>
    <row r="64" spans="1:3" x14ac:dyDescent="0.25">
      <c r="A64" t="s">
        <v>254</v>
      </c>
      <c r="B64" s="3" t="s">
        <v>71</v>
      </c>
      <c r="C64" s="9" t="s">
        <v>174</v>
      </c>
    </row>
    <row r="65" spans="1:3" x14ac:dyDescent="0.25">
      <c r="A65" t="s">
        <v>313</v>
      </c>
      <c r="B65" s="3" t="s">
        <v>72</v>
      </c>
      <c r="C65" s="9">
        <v>11</v>
      </c>
    </row>
    <row r="66" spans="1:3" x14ac:dyDescent="0.25">
      <c r="A66" t="s">
        <v>255</v>
      </c>
      <c r="B66" s="3" t="s">
        <v>73</v>
      </c>
      <c r="C66" s="9" t="s">
        <v>174</v>
      </c>
    </row>
    <row r="67" spans="1:3" x14ac:dyDescent="0.25">
      <c r="A67" t="s">
        <v>256</v>
      </c>
      <c r="B67" s="3" t="s">
        <v>74</v>
      </c>
      <c r="C67" s="9">
        <v>42</v>
      </c>
    </row>
    <row r="68" spans="1:3" x14ac:dyDescent="0.25">
      <c r="A68" t="s">
        <v>257</v>
      </c>
      <c r="B68" s="3" t="s">
        <v>75</v>
      </c>
      <c r="C68" s="9">
        <v>43</v>
      </c>
    </row>
    <row r="69" spans="1:3" x14ac:dyDescent="0.25">
      <c r="A69" t="s">
        <v>258</v>
      </c>
      <c r="B69" s="3" t="s">
        <v>76</v>
      </c>
      <c r="C69" s="9">
        <v>2</v>
      </c>
    </row>
    <row r="70" spans="1:3" x14ac:dyDescent="0.25">
      <c r="A70" t="s">
        <v>259</v>
      </c>
      <c r="B70" s="3" t="s">
        <v>78</v>
      </c>
      <c r="C70" s="9">
        <v>52</v>
      </c>
    </row>
    <row r="71" spans="1:3" x14ac:dyDescent="0.25">
      <c r="A71" t="s">
        <v>260</v>
      </c>
      <c r="B71" s="3" t="s">
        <v>79</v>
      </c>
      <c r="C71" s="9">
        <v>45</v>
      </c>
    </row>
    <row r="72" spans="1:3" x14ac:dyDescent="0.25">
      <c r="A72" t="s">
        <v>261</v>
      </c>
      <c r="B72" s="3" t="s">
        <v>80</v>
      </c>
      <c r="C72" s="9" t="s">
        <v>174</v>
      </c>
    </row>
    <row r="73" spans="1:3" x14ac:dyDescent="0.25">
      <c r="A73" t="s">
        <v>262</v>
      </c>
      <c r="B73" s="3" t="s">
        <v>81</v>
      </c>
      <c r="C73" s="9" t="s">
        <v>174</v>
      </c>
    </row>
    <row r="74" spans="1:3" x14ac:dyDescent="0.25">
      <c r="A74" t="s">
        <v>263</v>
      </c>
      <c r="B74" s="3" t="s">
        <v>82</v>
      </c>
      <c r="C74" s="9">
        <v>62</v>
      </c>
    </row>
    <row r="75" spans="1:3" x14ac:dyDescent="0.25">
      <c r="A75" t="s">
        <v>264</v>
      </c>
      <c r="B75" s="3" t="s">
        <v>83</v>
      </c>
      <c r="C75" s="9" t="s">
        <v>174</v>
      </c>
    </row>
    <row r="76" spans="1:3" x14ac:dyDescent="0.25">
      <c r="A76" t="s">
        <v>265</v>
      </c>
      <c r="B76" s="3" t="s">
        <v>84</v>
      </c>
      <c r="C76" s="9" t="s">
        <v>174</v>
      </c>
    </row>
    <row r="77" spans="1:3" x14ac:dyDescent="0.25">
      <c r="A77" t="s">
        <v>312</v>
      </c>
      <c r="B77" s="3" t="s">
        <v>85</v>
      </c>
      <c r="C77" s="9">
        <v>51</v>
      </c>
    </row>
    <row r="78" spans="1:3" x14ac:dyDescent="0.25">
      <c r="A78" t="s">
        <v>266</v>
      </c>
      <c r="B78" s="3" t="s">
        <v>86</v>
      </c>
      <c r="C78" s="9" t="s">
        <v>174</v>
      </c>
    </row>
    <row r="79" spans="1:3" x14ac:dyDescent="0.25">
      <c r="A79" t="s">
        <v>267</v>
      </c>
      <c r="B79" s="3" t="s">
        <v>87</v>
      </c>
      <c r="C79" s="9">
        <v>69</v>
      </c>
    </row>
    <row r="80" spans="1:3" x14ac:dyDescent="0.25">
      <c r="A80" t="s">
        <v>268</v>
      </c>
      <c r="B80" s="3" t="s">
        <v>88</v>
      </c>
      <c r="C80" s="9">
        <v>41</v>
      </c>
    </row>
    <row r="81" spans="1:3" x14ac:dyDescent="0.25">
      <c r="A81" t="s">
        <v>269</v>
      </c>
      <c r="B81" s="3" t="s">
        <v>89</v>
      </c>
      <c r="C81" s="9">
        <v>33</v>
      </c>
    </row>
    <row r="82" spans="1:3" x14ac:dyDescent="0.25">
      <c r="A82" t="s">
        <v>270</v>
      </c>
      <c r="B82" s="3" t="s">
        <v>90</v>
      </c>
      <c r="C82" s="9">
        <v>5</v>
      </c>
    </row>
    <row r="83" spans="1:3" x14ac:dyDescent="0.25">
      <c r="A83" t="s">
        <v>271</v>
      </c>
      <c r="B83" s="3" t="s">
        <v>91</v>
      </c>
      <c r="C83" s="9">
        <v>53</v>
      </c>
    </row>
    <row r="84" spans="1:3" x14ac:dyDescent="0.25">
      <c r="A84" t="s">
        <v>272</v>
      </c>
      <c r="B84" s="3" t="s">
        <v>92</v>
      </c>
      <c r="C84" s="9">
        <v>53</v>
      </c>
    </row>
    <row r="85" spans="1:3" x14ac:dyDescent="0.25">
      <c r="A85" t="s">
        <v>273</v>
      </c>
      <c r="B85" s="3" t="s">
        <v>93</v>
      </c>
      <c r="C85" s="9">
        <v>46</v>
      </c>
    </row>
    <row r="86" spans="1:3" x14ac:dyDescent="0.25">
      <c r="A86" t="s">
        <v>274</v>
      </c>
      <c r="B86" s="3" t="s">
        <v>95</v>
      </c>
      <c r="C86" s="9">
        <v>48</v>
      </c>
    </row>
    <row r="87" spans="1:3" x14ac:dyDescent="0.25">
      <c r="A87" t="s">
        <v>275</v>
      </c>
      <c r="B87" s="3" t="s">
        <v>96</v>
      </c>
      <c r="C87" s="9" t="s">
        <v>174</v>
      </c>
    </row>
    <row r="88" spans="1:3" x14ac:dyDescent="0.25">
      <c r="A88" t="s">
        <v>276</v>
      </c>
      <c r="B88" s="3" t="s">
        <v>97</v>
      </c>
      <c r="C88" s="9" t="s">
        <v>174</v>
      </c>
    </row>
    <row r="89" spans="1:3" x14ac:dyDescent="0.25">
      <c r="A89" t="s">
        <v>277</v>
      </c>
      <c r="B89" s="3" t="s">
        <v>98</v>
      </c>
      <c r="C89" s="9" t="s">
        <v>174</v>
      </c>
    </row>
    <row r="90" spans="1:3" x14ac:dyDescent="0.25">
      <c r="A90" t="s">
        <v>278</v>
      </c>
      <c r="B90" s="3" t="s">
        <v>100</v>
      </c>
      <c r="C90" s="9" t="s">
        <v>174</v>
      </c>
    </row>
    <row r="91" spans="1:3" x14ac:dyDescent="0.25">
      <c r="A91" t="s">
        <v>279</v>
      </c>
      <c r="B91" s="3" t="s">
        <v>101</v>
      </c>
      <c r="C91" s="9" t="s">
        <v>174</v>
      </c>
    </row>
    <row r="92" spans="1:3" x14ac:dyDescent="0.25">
      <c r="A92" t="s">
        <v>280</v>
      </c>
      <c r="B92" s="3" t="s">
        <v>102</v>
      </c>
      <c r="C92" s="9">
        <v>50</v>
      </c>
    </row>
    <row r="93" spans="1:3" x14ac:dyDescent="0.25">
      <c r="A93" t="s">
        <v>281</v>
      </c>
      <c r="B93" s="3" t="s">
        <v>103</v>
      </c>
      <c r="C93" s="9">
        <v>43</v>
      </c>
    </row>
    <row r="94" spans="1:3" x14ac:dyDescent="0.25">
      <c r="A94" t="s">
        <v>282</v>
      </c>
      <c r="B94" s="3" t="s">
        <v>104</v>
      </c>
      <c r="C94" s="9">
        <v>39</v>
      </c>
    </row>
    <row r="95" spans="1:3" x14ac:dyDescent="0.25">
      <c r="A95" t="s">
        <v>283</v>
      </c>
      <c r="B95" s="3" t="s">
        <v>105</v>
      </c>
      <c r="C95" s="9" t="s">
        <v>174</v>
      </c>
    </row>
    <row r="96" spans="1:3" x14ac:dyDescent="0.25">
      <c r="A96" t="s">
        <v>284</v>
      </c>
      <c r="B96" s="3" t="s">
        <v>320</v>
      </c>
      <c r="C96" s="9">
        <v>54</v>
      </c>
    </row>
    <row r="97" spans="1:3" x14ac:dyDescent="0.25">
      <c r="A97" t="s">
        <v>285</v>
      </c>
      <c r="B97" s="3" t="s">
        <v>106</v>
      </c>
      <c r="C97" s="9">
        <v>43</v>
      </c>
    </row>
    <row r="98" spans="1:3" x14ac:dyDescent="0.25">
      <c r="A98" t="s">
        <v>286</v>
      </c>
      <c r="B98" s="3" t="s">
        <v>107</v>
      </c>
      <c r="C98" s="9">
        <v>59</v>
      </c>
    </row>
    <row r="99" spans="1:3" x14ac:dyDescent="0.25">
      <c r="A99" t="s">
        <v>287</v>
      </c>
      <c r="B99" s="3" t="s">
        <v>108</v>
      </c>
      <c r="C99" s="9">
        <v>57</v>
      </c>
    </row>
    <row r="100" spans="1:3" x14ac:dyDescent="0.25">
      <c r="A100" t="s">
        <v>288</v>
      </c>
      <c r="B100" s="3" t="s">
        <v>109</v>
      </c>
      <c r="C100" s="9">
        <v>55</v>
      </c>
    </row>
    <row r="101" spans="1:3" x14ac:dyDescent="0.25">
      <c r="A101" t="s">
        <v>289</v>
      </c>
      <c r="B101" s="3" t="s">
        <v>110</v>
      </c>
      <c r="C101" s="9">
        <v>25</v>
      </c>
    </row>
    <row r="102" spans="1:3" x14ac:dyDescent="0.25">
      <c r="A102" t="s">
        <v>290</v>
      </c>
      <c r="B102" s="3" t="s">
        <v>111</v>
      </c>
      <c r="C102" s="9">
        <v>67</v>
      </c>
    </row>
    <row r="103" spans="1:3" x14ac:dyDescent="0.25">
      <c r="A103" t="s">
        <v>291</v>
      </c>
      <c r="B103" s="3" t="s">
        <v>113</v>
      </c>
      <c r="C103" s="9" t="s">
        <v>174</v>
      </c>
    </row>
    <row r="104" spans="1:3" x14ac:dyDescent="0.25">
      <c r="A104" t="s">
        <v>292</v>
      </c>
      <c r="B104" s="3" t="s">
        <v>114</v>
      </c>
      <c r="C104" s="9">
        <v>37</v>
      </c>
    </row>
    <row r="105" spans="1:3" x14ac:dyDescent="0.25">
      <c r="A105" t="s">
        <v>293</v>
      </c>
      <c r="B105" s="3" t="s">
        <v>115</v>
      </c>
      <c r="C105" s="9">
        <v>33</v>
      </c>
    </row>
    <row r="106" spans="1:3" x14ac:dyDescent="0.25">
      <c r="A106" t="s">
        <v>311</v>
      </c>
      <c r="B106" s="3" t="s">
        <v>116</v>
      </c>
      <c r="C106" s="9">
        <v>38</v>
      </c>
    </row>
    <row r="107" spans="1:3" x14ac:dyDescent="0.25">
      <c r="A107" t="s">
        <v>294</v>
      </c>
      <c r="B107" s="3" t="s">
        <v>117</v>
      </c>
      <c r="C107" s="9" t="s">
        <v>174</v>
      </c>
    </row>
    <row r="108" spans="1:3" x14ac:dyDescent="0.25">
      <c r="A108" t="s">
        <v>310</v>
      </c>
      <c r="B108" s="3" t="s">
        <v>135</v>
      </c>
      <c r="C108" s="9" t="s">
        <v>174</v>
      </c>
    </row>
    <row r="109" spans="1:3" x14ac:dyDescent="0.25">
      <c r="A109" t="s">
        <v>295</v>
      </c>
      <c r="B109" s="3" t="s">
        <v>118</v>
      </c>
      <c r="C109" s="9">
        <v>44</v>
      </c>
    </row>
    <row r="110" spans="1:3" x14ac:dyDescent="0.25">
      <c r="A110" t="s">
        <v>296</v>
      </c>
      <c r="B110" s="3" t="s">
        <v>119</v>
      </c>
      <c r="C110" s="9" t="s">
        <v>195</v>
      </c>
    </row>
    <row r="111" spans="1:3" x14ac:dyDescent="0.25">
      <c r="A111" t="s">
        <v>297</v>
      </c>
      <c r="B111" s="3" t="s">
        <v>121</v>
      </c>
      <c r="C111" s="9" t="s">
        <v>174</v>
      </c>
    </row>
    <row r="112" spans="1:3" x14ac:dyDescent="0.25">
      <c r="A112" t="s">
        <v>298</v>
      </c>
      <c r="B112" s="3" t="s">
        <v>122</v>
      </c>
      <c r="C112" s="9" t="s">
        <v>174</v>
      </c>
    </row>
    <row r="113" spans="1:4" x14ac:dyDescent="0.25">
      <c r="A113" t="s">
        <v>299</v>
      </c>
      <c r="B113" s="3" t="s">
        <v>123</v>
      </c>
      <c r="C113" s="9">
        <v>30</v>
      </c>
    </row>
    <row r="114" spans="1:4" x14ac:dyDescent="0.25">
      <c r="A114" t="s">
        <v>300</v>
      </c>
      <c r="B114" s="3" t="s">
        <v>124</v>
      </c>
      <c r="C114" s="9">
        <v>37</v>
      </c>
    </row>
    <row r="115" spans="1:4" x14ac:dyDescent="0.25">
      <c r="A115" t="s">
        <v>301</v>
      </c>
      <c r="B115" s="3" t="s">
        <v>125</v>
      </c>
      <c r="C115" s="9" t="s">
        <v>174</v>
      </c>
    </row>
    <row r="116" spans="1:4" x14ac:dyDescent="0.25">
      <c r="A116" t="s">
        <v>302</v>
      </c>
      <c r="B116" s="3" t="s">
        <v>126</v>
      </c>
      <c r="C116" s="9">
        <v>48</v>
      </c>
    </row>
    <row r="117" spans="1:4" x14ac:dyDescent="0.25">
      <c r="A117" t="s">
        <v>303</v>
      </c>
      <c r="B117" s="3" t="s">
        <v>128</v>
      </c>
      <c r="C117" s="9" t="s">
        <v>174</v>
      </c>
    </row>
    <row r="118" spans="1:4" x14ac:dyDescent="0.25">
      <c r="A118" t="s">
        <v>304</v>
      </c>
      <c r="B118" s="3" t="s">
        <v>129</v>
      </c>
      <c r="C118" s="9">
        <v>56</v>
      </c>
    </row>
    <row r="119" spans="1:4" x14ac:dyDescent="0.25">
      <c r="A119" t="s">
        <v>309</v>
      </c>
      <c r="B119" s="3" t="s">
        <v>130</v>
      </c>
      <c r="C119" s="9">
        <v>25</v>
      </c>
    </row>
    <row r="120" spans="1:4" x14ac:dyDescent="0.25">
      <c r="A120" t="s">
        <v>305</v>
      </c>
      <c r="B120" s="3" t="s">
        <v>131</v>
      </c>
      <c r="C120" s="9">
        <v>0</v>
      </c>
    </row>
    <row r="121" spans="1:4" x14ac:dyDescent="0.25">
      <c r="A121" t="s">
        <v>306</v>
      </c>
      <c r="B121" s="3" t="s">
        <v>132</v>
      </c>
      <c r="C121" s="9">
        <v>70</v>
      </c>
    </row>
    <row r="122" spans="1:4" x14ac:dyDescent="0.25">
      <c r="A122" t="s">
        <v>307</v>
      </c>
      <c r="B122" s="3" t="s">
        <v>133</v>
      </c>
      <c r="C122" s="9">
        <v>70</v>
      </c>
    </row>
    <row r="123" spans="1:4" x14ac:dyDescent="0.25">
      <c r="A123" t="s">
        <v>308</v>
      </c>
      <c r="B123" s="3" t="s">
        <v>134</v>
      </c>
      <c r="C123" s="9">
        <v>40</v>
      </c>
    </row>
    <row r="124" spans="1:4" x14ac:dyDescent="0.25">
      <c r="B124" s="26"/>
      <c r="C124" s="28"/>
    </row>
    <row r="125" spans="1:4" x14ac:dyDescent="0.25">
      <c r="A125" s="26" t="s">
        <v>197</v>
      </c>
      <c r="C125" s="28"/>
    </row>
    <row r="126" spans="1:4" ht="27" customHeight="1" x14ac:dyDescent="0.25">
      <c r="A126" s="54" t="s">
        <v>188</v>
      </c>
    </row>
    <row r="127" spans="1:4" ht="18" customHeight="1" x14ac:dyDescent="0.25">
      <c r="A127" s="86" t="s">
        <v>189</v>
      </c>
      <c r="B127" s="55"/>
    </row>
    <row r="128" spans="1:4" ht="15" customHeight="1" x14ac:dyDescent="0.25">
      <c r="A128" s="87" t="s">
        <v>194</v>
      </c>
      <c r="B128" s="126"/>
      <c r="C128" s="126"/>
      <c r="D128" s="126"/>
    </row>
    <row r="129" spans="1:1" x14ac:dyDescent="0.25">
      <c r="A129" s="84" t="s">
        <v>199</v>
      </c>
    </row>
    <row r="130" spans="1:1" x14ac:dyDescent="0.25">
      <c r="A130" s="84" t="s">
        <v>318</v>
      </c>
    </row>
  </sheetData>
  <mergeCells count="1">
    <mergeCell ref="A128:D128"/>
  </mergeCells>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EA3A5-E1F1-4953-BCA1-04F2CF20B67F}">
  <dimension ref="A1:G135"/>
  <sheetViews>
    <sheetView workbookViewId="0">
      <pane ySplit="6" topLeftCell="A7" activePane="bottomLeft" state="frozen"/>
      <selection pane="bottomLeft" activeCell="H15" sqref="H15"/>
    </sheetView>
  </sheetViews>
  <sheetFormatPr defaultRowHeight="15" x14ac:dyDescent="0.25"/>
  <cols>
    <col min="1" max="1" width="39.7109375" style="1" customWidth="1"/>
    <col min="2" max="2" width="38.42578125" style="4" bestFit="1" customWidth="1"/>
    <col min="3" max="3" width="22.85546875" style="4" bestFit="1" customWidth="1"/>
    <col min="4" max="4" width="23.140625" style="8" bestFit="1" customWidth="1"/>
    <col min="5" max="5" width="29.140625" style="5" bestFit="1" customWidth="1"/>
    <col min="6" max="6" width="27.42578125" style="5" bestFit="1" customWidth="1"/>
  </cols>
  <sheetData>
    <row r="1" spans="1:6" x14ac:dyDescent="0.25">
      <c r="A1" s="82"/>
    </row>
    <row r="2" spans="1:6" x14ac:dyDescent="0.25">
      <c r="A2" s="82"/>
    </row>
    <row r="3" spans="1:6" x14ac:dyDescent="0.25">
      <c r="A3"/>
    </row>
    <row r="4" spans="1:6" ht="23.25" x14ac:dyDescent="0.35">
      <c r="A4" s="56" t="s">
        <v>171</v>
      </c>
    </row>
    <row r="6" spans="1:6" s="2" customFormat="1" x14ac:dyDescent="0.25">
      <c r="A6" s="79" t="s">
        <v>170</v>
      </c>
      <c r="B6" s="79" t="s">
        <v>168</v>
      </c>
      <c r="C6" s="79" t="s">
        <v>169</v>
      </c>
      <c r="D6" s="79" t="s">
        <v>165</v>
      </c>
      <c r="E6" s="79" t="s">
        <v>166</v>
      </c>
      <c r="F6" s="79" t="s">
        <v>167</v>
      </c>
    </row>
    <row r="7" spans="1:6" x14ac:dyDescent="0.25">
      <c r="A7" s="3" t="s">
        <v>10</v>
      </c>
      <c r="B7" s="6" t="s">
        <v>159</v>
      </c>
      <c r="C7" s="6" t="s">
        <v>141</v>
      </c>
      <c r="D7" s="9" t="s">
        <v>160</v>
      </c>
      <c r="E7" s="7" t="s">
        <v>160</v>
      </c>
      <c r="F7" s="7" t="s">
        <v>161</v>
      </c>
    </row>
    <row r="8" spans="1:6" x14ac:dyDescent="0.25">
      <c r="A8" s="3" t="s">
        <v>11</v>
      </c>
      <c r="B8" s="6" t="s">
        <v>150</v>
      </c>
      <c r="C8" s="6" t="s">
        <v>151</v>
      </c>
      <c r="D8" s="9" t="s">
        <v>161</v>
      </c>
      <c r="E8" s="7" t="s">
        <v>161</v>
      </c>
      <c r="F8" s="7" t="s">
        <v>161</v>
      </c>
    </row>
    <row r="9" spans="1:6" x14ac:dyDescent="0.25">
      <c r="A9" s="3" t="s">
        <v>12</v>
      </c>
      <c r="B9" s="6" t="s">
        <v>137</v>
      </c>
      <c r="C9" s="6" t="s">
        <v>138</v>
      </c>
      <c r="D9" s="9" t="s">
        <v>161</v>
      </c>
      <c r="E9" s="7" t="s">
        <v>161</v>
      </c>
      <c r="F9" s="7" t="s">
        <v>161</v>
      </c>
    </row>
    <row r="10" spans="1:6" x14ac:dyDescent="0.25">
      <c r="A10" s="3" t="s">
        <v>13</v>
      </c>
      <c r="B10" s="6" t="s">
        <v>136</v>
      </c>
      <c r="C10" s="6" t="s">
        <v>136</v>
      </c>
      <c r="D10" s="9" t="s">
        <v>160</v>
      </c>
      <c r="E10" s="7" t="s">
        <v>161</v>
      </c>
      <c r="F10" s="7" t="s">
        <v>161</v>
      </c>
    </row>
    <row r="11" spans="1:6" x14ac:dyDescent="0.25">
      <c r="A11" s="3" t="s">
        <v>14</v>
      </c>
      <c r="B11" s="6" t="s">
        <v>143</v>
      </c>
      <c r="C11" s="6" t="s">
        <v>145</v>
      </c>
      <c r="D11" s="9" t="s">
        <v>161</v>
      </c>
      <c r="E11" s="7" t="s">
        <v>161</v>
      </c>
      <c r="F11" s="7" t="s">
        <v>161</v>
      </c>
    </row>
    <row r="12" spans="1:6" x14ac:dyDescent="0.25">
      <c r="A12" s="3" t="s">
        <v>15</v>
      </c>
      <c r="B12" s="6" t="s">
        <v>137</v>
      </c>
      <c r="C12" s="6" t="s">
        <v>139</v>
      </c>
      <c r="D12" s="9" t="s">
        <v>161</v>
      </c>
      <c r="E12" s="7" t="s">
        <v>160</v>
      </c>
      <c r="F12" s="7" t="s">
        <v>161</v>
      </c>
    </row>
    <row r="13" spans="1:6" x14ac:dyDescent="0.25">
      <c r="A13" s="3" t="s">
        <v>9</v>
      </c>
      <c r="B13" s="6" t="s">
        <v>148</v>
      </c>
      <c r="C13" s="6" t="s">
        <v>148</v>
      </c>
      <c r="D13" s="9" t="s">
        <v>161</v>
      </c>
      <c r="E13" s="7" t="s">
        <v>161</v>
      </c>
      <c r="F13" s="7" t="s">
        <v>161</v>
      </c>
    </row>
    <row r="14" spans="1:6" x14ac:dyDescent="0.25">
      <c r="A14" s="3" t="s">
        <v>16</v>
      </c>
      <c r="B14" s="6" t="s">
        <v>159</v>
      </c>
      <c r="C14" s="6" t="s">
        <v>141</v>
      </c>
      <c r="D14" s="9" t="s">
        <v>160</v>
      </c>
      <c r="E14" s="7" t="s">
        <v>161</v>
      </c>
      <c r="F14" s="7" t="s">
        <v>161</v>
      </c>
    </row>
    <row r="15" spans="1:6" x14ac:dyDescent="0.25">
      <c r="A15" s="3" t="s">
        <v>17</v>
      </c>
      <c r="B15" s="6" t="s">
        <v>143</v>
      </c>
      <c r="C15" s="6" t="s">
        <v>146</v>
      </c>
      <c r="D15" s="9" t="s">
        <v>161</v>
      </c>
      <c r="E15" s="7" t="s">
        <v>161</v>
      </c>
      <c r="F15" s="7" t="s">
        <v>160</v>
      </c>
    </row>
    <row r="16" spans="1:6" x14ac:dyDescent="0.25">
      <c r="A16" s="3" t="s">
        <v>18</v>
      </c>
      <c r="B16" s="6" t="s">
        <v>143</v>
      </c>
      <c r="C16" s="6" t="s">
        <v>145</v>
      </c>
      <c r="D16" s="9" t="s">
        <v>161</v>
      </c>
      <c r="E16" s="7" t="s">
        <v>161</v>
      </c>
      <c r="F16" s="7" t="s">
        <v>160</v>
      </c>
    </row>
    <row r="17" spans="1:7" x14ac:dyDescent="0.25">
      <c r="A17" s="3" t="s">
        <v>19</v>
      </c>
      <c r="B17" s="6" t="s">
        <v>136</v>
      </c>
      <c r="C17" s="6" t="s">
        <v>136</v>
      </c>
      <c r="D17" s="9" t="s">
        <v>160</v>
      </c>
      <c r="E17" s="7" t="s">
        <v>161</v>
      </c>
      <c r="F17" s="7" t="s">
        <v>161</v>
      </c>
    </row>
    <row r="18" spans="1:7" x14ac:dyDescent="0.25">
      <c r="A18" s="3" t="s">
        <v>20</v>
      </c>
      <c r="B18" s="6" t="s">
        <v>159</v>
      </c>
      <c r="C18" s="6" t="s">
        <v>141</v>
      </c>
      <c r="D18" s="9" t="s">
        <v>160</v>
      </c>
      <c r="E18" s="7" t="s">
        <v>160</v>
      </c>
      <c r="F18" s="7" t="s">
        <v>161</v>
      </c>
    </row>
    <row r="19" spans="1:7" s="1" customFormat="1" x14ac:dyDescent="0.25">
      <c r="A19" s="3" t="s">
        <v>21</v>
      </c>
      <c r="B19" s="6" t="s">
        <v>143</v>
      </c>
      <c r="C19" s="6" t="s">
        <v>145</v>
      </c>
      <c r="D19" s="9" t="s">
        <v>161</v>
      </c>
      <c r="E19" s="7" t="s">
        <v>160</v>
      </c>
      <c r="F19" s="7" t="s">
        <v>161</v>
      </c>
      <c r="G19"/>
    </row>
    <row r="20" spans="1:7" s="1" customFormat="1" x14ac:dyDescent="0.25">
      <c r="A20" s="3" t="s">
        <v>22</v>
      </c>
      <c r="B20" s="6" t="s">
        <v>136</v>
      </c>
      <c r="C20" s="6" t="s">
        <v>136</v>
      </c>
      <c r="D20" s="9" t="s">
        <v>161</v>
      </c>
      <c r="E20" s="7" t="s">
        <v>160</v>
      </c>
      <c r="F20" s="7" t="s">
        <v>161</v>
      </c>
      <c r="G20"/>
    </row>
    <row r="21" spans="1:7" x14ac:dyDescent="0.25">
      <c r="A21" s="3" t="s">
        <v>23</v>
      </c>
      <c r="B21" s="6" t="s">
        <v>143</v>
      </c>
      <c r="C21" s="6" t="s">
        <v>145</v>
      </c>
      <c r="D21" s="9" t="s">
        <v>161</v>
      </c>
      <c r="E21" s="7" t="s">
        <v>161</v>
      </c>
      <c r="F21" s="7" t="s">
        <v>161</v>
      </c>
    </row>
    <row r="22" spans="1:7" s="1" customFormat="1" x14ac:dyDescent="0.25">
      <c r="A22" s="3" t="s">
        <v>24</v>
      </c>
      <c r="B22" s="6" t="s">
        <v>150</v>
      </c>
      <c r="C22" s="6" t="s">
        <v>151</v>
      </c>
      <c r="D22" s="9" t="s">
        <v>161</v>
      </c>
      <c r="E22" s="7" t="s">
        <v>161</v>
      </c>
      <c r="F22" s="7" t="s">
        <v>161</v>
      </c>
      <c r="G22"/>
    </row>
    <row r="23" spans="1:7" x14ac:dyDescent="0.25">
      <c r="A23" s="3" t="s">
        <v>25</v>
      </c>
      <c r="B23" s="6" t="s">
        <v>136</v>
      </c>
      <c r="C23" s="6" t="s">
        <v>136</v>
      </c>
      <c r="D23" s="9" t="s">
        <v>160</v>
      </c>
      <c r="E23" s="7" t="s">
        <v>160</v>
      </c>
      <c r="F23" s="7" t="s">
        <v>161</v>
      </c>
    </row>
    <row r="24" spans="1:7" s="1" customFormat="1" x14ac:dyDescent="0.25">
      <c r="A24" s="3" t="s">
        <v>26</v>
      </c>
      <c r="B24" s="6" t="s">
        <v>136</v>
      </c>
      <c r="C24" s="6" t="s">
        <v>136</v>
      </c>
      <c r="D24" s="9" t="s">
        <v>160</v>
      </c>
      <c r="E24" s="7" t="s">
        <v>160</v>
      </c>
      <c r="F24" s="7" t="s">
        <v>161</v>
      </c>
      <c r="G24"/>
    </row>
    <row r="25" spans="1:7" x14ac:dyDescent="0.25">
      <c r="A25" s="3" t="s">
        <v>27</v>
      </c>
      <c r="B25" s="6" t="s">
        <v>136</v>
      </c>
      <c r="C25" s="6" t="s">
        <v>136</v>
      </c>
      <c r="D25" s="9" t="s">
        <v>161</v>
      </c>
      <c r="E25" s="7" t="s">
        <v>161</v>
      </c>
      <c r="F25" s="7" t="s">
        <v>160</v>
      </c>
    </row>
    <row r="26" spans="1:7" x14ac:dyDescent="0.25">
      <c r="A26" s="3" t="s">
        <v>28</v>
      </c>
      <c r="B26" s="6" t="s">
        <v>162</v>
      </c>
      <c r="C26" s="6" t="s">
        <v>163</v>
      </c>
      <c r="D26" s="9" t="s">
        <v>160</v>
      </c>
      <c r="E26" s="7" t="s">
        <v>161</v>
      </c>
      <c r="F26" s="7" t="s">
        <v>161</v>
      </c>
    </row>
    <row r="27" spans="1:7" x14ac:dyDescent="0.25">
      <c r="A27" s="3" t="s">
        <v>29</v>
      </c>
      <c r="B27" s="6" t="s">
        <v>136</v>
      </c>
      <c r="C27" s="6" t="s">
        <v>136</v>
      </c>
      <c r="D27" s="9" t="s">
        <v>161</v>
      </c>
      <c r="E27" s="7" t="s">
        <v>161</v>
      </c>
      <c r="F27" s="7" t="s">
        <v>161</v>
      </c>
    </row>
    <row r="28" spans="1:7" x14ac:dyDescent="0.25">
      <c r="A28" s="3" t="s">
        <v>30</v>
      </c>
      <c r="B28" s="6" t="s">
        <v>136</v>
      </c>
      <c r="C28" s="6" t="s">
        <v>136</v>
      </c>
      <c r="D28" s="9" t="s">
        <v>160</v>
      </c>
      <c r="E28" s="7" t="s">
        <v>160</v>
      </c>
      <c r="F28" s="7" t="s">
        <v>161</v>
      </c>
    </row>
    <row r="29" spans="1:7" x14ac:dyDescent="0.25">
      <c r="A29" s="3" t="s">
        <v>31</v>
      </c>
      <c r="B29" s="6" t="s">
        <v>136</v>
      </c>
      <c r="C29" s="6" t="s">
        <v>136</v>
      </c>
      <c r="D29" s="9" t="s">
        <v>160</v>
      </c>
      <c r="E29" s="7" t="s">
        <v>160</v>
      </c>
      <c r="F29" s="7" t="s">
        <v>161</v>
      </c>
    </row>
    <row r="30" spans="1:7" x14ac:dyDescent="0.25">
      <c r="A30" s="3" t="s">
        <v>32</v>
      </c>
      <c r="B30" s="6" t="s">
        <v>143</v>
      </c>
      <c r="C30" s="6" t="s">
        <v>145</v>
      </c>
      <c r="D30" s="9" t="s">
        <v>161</v>
      </c>
      <c r="E30" s="7" t="s">
        <v>161</v>
      </c>
      <c r="F30" s="7" t="s">
        <v>161</v>
      </c>
    </row>
    <row r="31" spans="1:7" x14ac:dyDescent="0.25">
      <c r="A31" s="3" t="s">
        <v>33</v>
      </c>
      <c r="B31" s="6" t="s">
        <v>162</v>
      </c>
      <c r="C31" s="6" t="s">
        <v>142</v>
      </c>
      <c r="D31" s="9" t="s">
        <v>161</v>
      </c>
      <c r="E31" s="7" t="s">
        <v>161</v>
      </c>
      <c r="F31" s="7" t="s">
        <v>161</v>
      </c>
    </row>
    <row r="32" spans="1:7" x14ac:dyDescent="0.25">
      <c r="A32" s="3" t="s">
        <v>34</v>
      </c>
      <c r="B32" s="6" t="s">
        <v>143</v>
      </c>
      <c r="C32" s="6" t="s">
        <v>145</v>
      </c>
      <c r="D32" s="9" t="s">
        <v>161</v>
      </c>
      <c r="E32" s="7" t="s">
        <v>161</v>
      </c>
      <c r="F32" s="7" t="s">
        <v>161</v>
      </c>
    </row>
    <row r="33" spans="1:6" x14ac:dyDescent="0.25">
      <c r="A33" s="3" t="s">
        <v>35</v>
      </c>
      <c r="B33" s="6" t="s">
        <v>136</v>
      </c>
      <c r="C33" s="6" t="s">
        <v>136</v>
      </c>
      <c r="D33" s="9" t="s">
        <v>160</v>
      </c>
      <c r="E33" s="7" t="s">
        <v>161</v>
      </c>
      <c r="F33" s="7" t="s">
        <v>160</v>
      </c>
    </row>
    <row r="34" spans="1:6" x14ac:dyDescent="0.25">
      <c r="A34" s="3" t="s">
        <v>36</v>
      </c>
      <c r="B34" s="6" t="s">
        <v>136</v>
      </c>
      <c r="C34" s="6" t="s">
        <v>136</v>
      </c>
      <c r="D34" s="9" t="s">
        <v>161</v>
      </c>
      <c r="E34" s="7" t="s">
        <v>161</v>
      </c>
      <c r="F34" s="7" t="s">
        <v>161</v>
      </c>
    </row>
    <row r="35" spans="1:6" x14ac:dyDescent="0.25">
      <c r="A35" s="3" t="s">
        <v>37</v>
      </c>
      <c r="B35" s="6" t="s">
        <v>143</v>
      </c>
      <c r="C35" s="6" t="s">
        <v>144</v>
      </c>
      <c r="D35" s="9" t="s">
        <v>161</v>
      </c>
      <c r="E35" s="7" t="s">
        <v>161</v>
      </c>
      <c r="F35" s="7" t="s">
        <v>161</v>
      </c>
    </row>
    <row r="36" spans="1:6" x14ac:dyDescent="0.25">
      <c r="A36" s="3" t="s">
        <v>40</v>
      </c>
      <c r="B36" s="6" t="s">
        <v>136</v>
      </c>
      <c r="C36" s="6" t="s">
        <v>136</v>
      </c>
      <c r="D36" s="9" t="s">
        <v>161</v>
      </c>
      <c r="E36" s="7" t="s">
        <v>161</v>
      </c>
      <c r="F36" s="7" t="s">
        <v>161</v>
      </c>
    </row>
    <row r="37" spans="1:6" x14ac:dyDescent="0.25">
      <c r="A37" s="3" t="s">
        <v>38</v>
      </c>
      <c r="B37" s="6" t="s">
        <v>150</v>
      </c>
      <c r="C37" s="6" t="s">
        <v>151</v>
      </c>
      <c r="D37" s="9" t="s">
        <v>161</v>
      </c>
      <c r="E37" s="7" t="s">
        <v>161</v>
      </c>
      <c r="F37" s="7" t="s">
        <v>161</v>
      </c>
    </row>
    <row r="38" spans="1:6" x14ac:dyDescent="0.25">
      <c r="A38" s="3" t="s">
        <v>39</v>
      </c>
      <c r="B38" s="6" t="s">
        <v>143</v>
      </c>
      <c r="C38" s="6" t="s">
        <v>146</v>
      </c>
      <c r="D38" s="9" t="s">
        <v>161</v>
      </c>
      <c r="E38" s="7" t="s">
        <v>161</v>
      </c>
      <c r="F38" s="7" t="s">
        <v>160</v>
      </c>
    </row>
    <row r="39" spans="1:6" x14ac:dyDescent="0.25">
      <c r="A39" s="3" t="s">
        <v>41</v>
      </c>
      <c r="B39" s="6" t="s">
        <v>162</v>
      </c>
      <c r="C39" s="6" t="s">
        <v>142</v>
      </c>
      <c r="D39" s="9" t="s">
        <v>161</v>
      </c>
      <c r="E39" s="7" t="s">
        <v>161</v>
      </c>
      <c r="F39" s="7" t="s">
        <v>161</v>
      </c>
    </row>
    <row r="40" spans="1:6" x14ac:dyDescent="0.25">
      <c r="A40" s="3" t="s">
        <v>42</v>
      </c>
      <c r="B40" s="6" t="s">
        <v>136</v>
      </c>
      <c r="C40" s="6" t="s">
        <v>136</v>
      </c>
      <c r="D40" s="9" t="s">
        <v>160</v>
      </c>
      <c r="E40" s="7" t="s">
        <v>161</v>
      </c>
      <c r="F40" s="7" t="s">
        <v>161</v>
      </c>
    </row>
    <row r="41" spans="1:6" x14ac:dyDescent="0.25">
      <c r="A41" s="3" t="s">
        <v>43</v>
      </c>
      <c r="B41" s="6" t="s">
        <v>136</v>
      </c>
      <c r="C41" s="6" t="s">
        <v>136</v>
      </c>
      <c r="D41" s="9" t="s">
        <v>160</v>
      </c>
      <c r="E41" s="7" t="s">
        <v>161</v>
      </c>
      <c r="F41" s="7" t="s">
        <v>161</v>
      </c>
    </row>
    <row r="42" spans="1:6" x14ac:dyDescent="0.25">
      <c r="A42" s="3" t="s">
        <v>44</v>
      </c>
      <c r="B42" s="6" t="s">
        <v>143</v>
      </c>
      <c r="C42" s="6" t="s">
        <v>146</v>
      </c>
      <c r="D42" s="9" t="s">
        <v>161</v>
      </c>
      <c r="E42" s="7" t="s">
        <v>161</v>
      </c>
      <c r="F42" s="7" t="s">
        <v>160</v>
      </c>
    </row>
    <row r="43" spans="1:6" x14ac:dyDescent="0.25">
      <c r="A43" s="3" t="s">
        <v>45</v>
      </c>
      <c r="B43" s="6" t="s">
        <v>143</v>
      </c>
      <c r="C43" s="6" t="s">
        <v>145</v>
      </c>
      <c r="D43" s="9" t="s">
        <v>161</v>
      </c>
      <c r="E43" s="7" t="s">
        <v>161</v>
      </c>
      <c r="F43" s="7" t="s">
        <v>161</v>
      </c>
    </row>
    <row r="44" spans="1:6" x14ac:dyDescent="0.25">
      <c r="A44" s="3" t="s">
        <v>46</v>
      </c>
      <c r="B44" s="6" t="s">
        <v>137</v>
      </c>
      <c r="C44" s="6" t="s">
        <v>138</v>
      </c>
      <c r="D44" s="9" t="s">
        <v>161</v>
      </c>
      <c r="E44" s="7" t="s">
        <v>161</v>
      </c>
      <c r="F44" s="7" t="s">
        <v>161</v>
      </c>
    </row>
    <row r="45" spans="1:6" x14ac:dyDescent="0.25">
      <c r="A45" s="3" t="s">
        <v>47</v>
      </c>
      <c r="B45" s="6" t="s">
        <v>143</v>
      </c>
      <c r="C45" s="6" t="s">
        <v>144</v>
      </c>
      <c r="D45" s="9" t="s">
        <v>161</v>
      </c>
      <c r="E45" s="7" t="s">
        <v>161</v>
      </c>
      <c r="F45" s="7" t="s">
        <v>161</v>
      </c>
    </row>
    <row r="46" spans="1:6" x14ac:dyDescent="0.25">
      <c r="A46" s="3" t="s">
        <v>48</v>
      </c>
      <c r="B46" s="6" t="s">
        <v>136</v>
      </c>
      <c r="C46" s="6" t="s">
        <v>136</v>
      </c>
      <c r="D46" s="9" t="s">
        <v>160</v>
      </c>
      <c r="E46" s="7" t="s">
        <v>161</v>
      </c>
      <c r="F46" s="7" t="s">
        <v>161</v>
      </c>
    </row>
    <row r="47" spans="1:6" x14ac:dyDescent="0.25">
      <c r="A47" s="3" t="s">
        <v>49</v>
      </c>
      <c r="B47" s="6" t="s">
        <v>136</v>
      </c>
      <c r="C47" s="6" t="s">
        <v>136</v>
      </c>
      <c r="D47" s="9" t="s">
        <v>161</v>
      </c>
      <c r="E47" s="7" t="s">
        <v>160</v>
      </c>
      <c r="F47" s="7" t="s">
        <v>161</v>
      </c>
    </row>
    <row r="48" spans="1:6" x14ac:dyDescent="0.25">
      <c r="A48" s="3" t="s">
        <v>50</v>
      </c>
      <c r="B48" s="6" t="s">
        <v>136</v>
      </c>
      <c r="C48" s="6" t="s">
        <v>136</v>
      </c>
      <c r="D48" s="9" t="s">
        <v>160</v>
      </c>
      <c r="E48" s="7" t="s">
        <v>160</v>
      </c>
      <c r="F48" s="7" t="s">
        <v>161</v>
      </c>
    </row>
    <row r="49" spans="1:6" x14ac:dyDescent="0.25">
      <c r="A49" s="3" t="s">
        <v>51</v>
      </c>
      <c r="B49" s="6" t="s">
        <v>136</v>
      </c>
      <c r="C49" s="6" t="s">
        <v>136</v>
      </c>
      <c r="D49" s="9" t="s">
        <v>161</v>
      </c>
      <c r="E49" s="7" t="s">
        <v>161</v>
      </c>
      <c r="F49" s="7" t="s">
        <v>161</v>
      </c>
    </row>
    <row r="50" spans="1:6" x14ac:dyDescent="0.25">
      <c r="A50" s="3" t="s">
        <v>52</v>
      </c>
      <c r="B50" s="6" t="s">
        <v>136</v>
      </c>
      <c r="C50" s="6" t="s">
        <v>136</v>
      </c>
      <c r="D50" s="9" t="s">
        <v>160</v>
      </c>
      <c r="E50" s="7" t="s">
        <v>161</v>
      </c>
      <c r="F50" s="7" t="s">
        <v>161</v>
      </c>
    </row>
    <row r="51" spans="1:6" x14ac:dyDescent="0.25">
      <c r="A51" s="3" t="s">
        <v>53</v>
      </c>
      <c r="B51" s="6" t="s">
        <v>137</v>
      </c>
      <c r="C51" s="6" t="s">
        <v>139</v>
      </c>
      <c r="D51" s="9" t="s">
        <v>161</v>
      </c>
      <c r="E51" s="7" t="s">
        <v>161</v>
      </c>
      <c r="F51" s="7" t="s">
        <v>161</v>
      </c>
    </row>
    <row r="52" spans="1:6" x14ac:dyDescent="0.25">
      <c r="A52" s="3" t="s">
        <v>54</v>
      </c>
      <c r="B52" s="6" t="s">
        <v>136</v>
      </c>
      <c r="C52" s="6" t="s">
        <v>136</v>
      </c>
      <c r="D52" s="9" t="s">
        <v>161</v>
      </c>
      <c r="E52" s="7" t="s">
        <v>161</v>
      </c>
      <c r="F52" s="7" t="s">
        <v>161</v>
      </c>
    </row>
    <row r="53" spans="1:6" x14ac:dyDescent="0.25">
      <c r="A53" s="3" t="s">
        <v>55</v>
      </c>
      <c r="B53" s="6" t="s">
        <v>150</v>
      </c>
      <c r="C53" s="6" t="s">
        <v>151</v>
      </c>
      <c r="D53" s="9" t="s">
        <v>161</v>
      </c>
      <c r="E53" s="7" t="s">
        <v>161</v>
      </c>
      <c r="F53" s="7" t="s">
        <v>161</v>
      </c>
    </row>
    <row r="54" spans="1:6" x14ac:dyDescent="0.25">
      <c r="A54" s="3" t="s">
        <v>56</v>
      </c>
      <c r="B54" s="6" t="s">
        <v>143</v>
      </c>
      <c r="C54" s="6" t="s">
        <v>146</v>
      </c>
      <c r="D54" s="9" t="s">
        <v>161</v>
      </c>
      <c r="E54" s="7" t="s">
        <v>161</v>
      </c>
      <c r="F54" s="7" t="s">
        <v>160</v>
      </c>
    </row>
    <row r="55" spans="1:6" x14ac:dyDescent="0.25">
      <c r="A55" s="3" t="s">
        <v>57</v>
      </c>
      <c r="B55" s="6" t="s">
        <v>143</v>
      </c>
      <c r="C55" s="6" t="s">
        <v>144</v>
      </c>
      <c r="D55" s="9" t="s">
        <v>161</v>
      </c>
      <c r="E55" s="7" t="s">
        <v>161</v>
      </c>
      <c r="F55" s="7" t="s">
        <v>161</v>
      </c>
    </row>
    <row r="56" spans="1:6" x14ac:dyDescent="0.25">
      <c r="A56" s="3" t="s">
        <v>58</v>
      </c>
      <c r="B56" s="6" t="s">
        <v>136</v>
      </c>
      <c r="C56" s="6" t="s">
        <v>136</v>
      </c>
      <c r="D56" s="9" t="s">
        <v>160</v>
      </c>
      <c r="E56" s="7" t="s">
        <v>161</v>
      </c>
      <c r="F56" s="7" t="s">
        <v>161</v>
      </c>
    </row>
    <row r="57" spans="1:6" x14ac:dyDescent="0.25">
      <c r="A57" s="3" t="s">
        <v>59</v>
      </c>
      <c r="B57" s="6" t="s">
        <v>136</v>
      </c>
      <c r="C57" s="6" t="s">
        <v>136</v>
      </c>
      <c r="D57" s="9" t="s">
        <v>160</v>
      </c>
      <c r="E57" s="7" t="s">
        <v>161</v>
      </c>
      <c r="F57" s="7" t="s">
        <v>160</v>
      </c>
    </row>
    <row r="58" spans="1:6" x14ac:dyDescent="0.25">
      <c r="A58" s="3" t="s">
        <v>60</v>
      </c>
      <c r="B58" s="6" t="s">
        <v>143</v>
      </c>
      <c r="C58" s="6" t="s">
        <v>145</v>
      </c>
      <c r="D58" s="9" t="s">
        <v>161</v>
      </c>
      <c r="E58" s="7" t="s">
        <v>161</v>
      </c>
      <c r="F58" s="7" t="s">
        <v>160</v>
      </c>
    </row>
    <row r="59" spans="1:6" x14ac:dyDescent="0.25">
      <c r="A59" s="3" t="s">
        <v>61</v>
      </c>
      <c r="B59" s="6" t="s">
        <v>143</v>
      </c>
      <c r="C59" s="6" t="s">
        <v>146</v>
      </c>
      <c r="D59" s="9" t="s">
        <v>160</v>
      </c>
      <c r="E59" s="7" t="s">
        <v>161</v>
      </c>
      <c r="F59" s="7" t="s">
        <v>160</v>
      </c>
    </row>
    <row r="60" spans="1:6" x14ac:dyDescent="0.25">
      <c r="A60" s="3" t="s">
        <v>62</v>
      </c>
      <c r="B60" s="6" t="s">
        <v>143</v>
      </c>
      <c r="C60" s="6" t="s">
        <v>144</v>
      </c>
      <c r="D60" s="9" t="s">
        <v>161</v>
      </c>
      <c r="E60" s="7" t="s">
        <v>161</v>
      </c>
      <c r="F60" s="7" t="s">
        <v>161</v>
      </c>
    </row>
    <row r="61" spans="1:6" x14ac:dyDescent="0.25">
      <c r="A61" s="3" t="s">
        <v>63</v>
      </c>
      <c r="B61" s="6" t="s">
        <v>159</v>
      </c>
      <c r="C61" s="6" t="s">
        <v>141</v>
      </c>
      <c r="D61" s="9" t="s">
        <v>161</v>
      </c>
      <c r="E61" s="7" t="s">
        <v>161</v>
      </c>
      <c r="F61" s="7" t="s">
        <v>161</v>
      </c>
    </row>
    <row r="62" spans="1:6" x14ac:dyDescent="0.25">
      <c r="A62" s="3" t="s">
        <v>64</v>
      </c>
      <c r="B62" s="6" t="s">
        <v>162</v>
      </c>
      <c r="C62" s="6" t="s">
        <v>163</v>
      </c>
      <c r="D62" s="9" t="s">
        <v>161</v>
      </c>
      <c r="E62" s="7" t="s">
        <v>161</v>
      </c>
      <c r="F62" s="7" t="s">
        <v>161</v>
      </c>
    </row>
    <row r="63" spans="1:6" x14ac:dyDescent="0.25">
      <c r="A63" s="3" t="s">
        <v>65</v>
      </c>
      <c r="B63" s="6" t="s">
        <v>159</v>
      </c>
      <c r="C63" s="6" t="s">
        <v>141</v>
      </c>
      <c r="D63" s="9" t="s">
        <v>161</v>
      </c>
      <c r="E63" s="7" t="s">
        <v>161</v>
      </c>
      <c r="F63" s="7" t="s">
        <v>161</v>
      </c>
    </row>
    <row r="64" spans="1:6" x14ac:dyDescent="0.25">
      <c r="A64" s="3" t="s">
        <v>66</v>
      </c>
      <c r="B64" s="6" t="s">
        <v>137</v>
      </c>
      <c r="C64" s="6" t="s">
        <v>139</v>
      </c>
      <c r="D64" s="9" t="s">
        <v>161</v>
      </c>
      <c r="E64" s="7" t="s">
        <v>161</v>
      </c>
      <c r="F64" s="7" t="s">
        <v>161</v>
      </c>
    </row>
    <row r="65" spans="1:6" x14ac:dyDescent="0.25">
      <c r="A65" s="3" t="s">
        <v>67</v>
      </c>
      <c r="B65" s="6" t="s">
        <v>150</v>
      </c>
      <c r="C65" s="6" t="s">
        <v>151</v>
      </c>
      <c r="D65" s="9" t="s">
        <v>161</v>
      </c>
      <c r="E65" s="7" t="s">
        <v>161</v>
      </c>
      <c r="F65" s="7" t="s">
        <v>161</v>
      </c>
    </row>
    <row r="66" spans="1:6" x14ac:dyDescent="0.25">
      <c r="A66" s="3" t="s">
        <v>68</v>
      </c>
      <c r="B66" s="6" t="s">
        <v>143</v>
      </c>
      <c r="C66" s="6" t="s">
        <v>146</v>
      </c>
      <c r="D66" s="9" t="s">
        <v>161</v>
      </c>
      <c r="E66" s="7" t="s">
        <v>161</v>
      </c>
      <c r="F66" s="7" t="s">
        <v>160</v>
      </c>
    </row>
    <row r="67" spans="1:6" x14ac:dyDescent="0.25">
      <c r="A67" s="3" t="s">
        <v>69</v>
      </c>
      <c r="B67" s="6" t="s">
        <v>137</v>
      </c>
      <c r="C67" s="6" t="s">
        <v>139</v>
      </c>
      <c r="D67" s="9" t="s">
        <v>161</v>
      </c>
      <c r="E67" s="7" t="s">
        <v>161</v>
      </c>
      <c r="F67" s="7" t="s">
        <v>161</v>
      </c>
    </row>
    <row r="68" spans="1:6" x14ac:dyDescent="0.25">
      <c r="A68" s="3" t="s">
        <v>70</v>
      </c>
      <c r="B68" s="6" t="s">
        <v>136</v>
      </c>
      <c r="C68" s="6" t="s">
        <v>136</v>
      </c>
      <c r="D68" s="9" t="s">
        <v>161</v>
      </c>
      <c r="E68" s="7" t="s">
        <v>161</v>
      </c>
      <c r="F68" s="7" t="s">
        <v>161</v>
      </c>
    </row>
    <row r="69" spans="1:6" x14ac:dyDescent="0.25">
      <c r="A69" s="3" t="s">
        <v>321</v>
      </c>
      <c r="B69" s="6" t="s">
        <v>150</v>
      </c>
      <c r="C69" s="6" t="s">
        <v>151</v>
      </c>
      <c r="D69" s="9" t="s">
        <v>161</v>
      </c>
      <c r="E69" s="7" t="s">
        <v>161</v>
      </c>
      <c r="F69" s="7" t="s">
        <v>161</v>
      </c>
    </row>
    <row r="70" spans="1:6" x14ac:dyDescent="0.25">
      <c r="A70" s="3" t="s">
        <v>71</v>
      </c>
      <c r="B70" s="6" t="s">
        <v>159</v>
      </c>
      <c r="C70" s="6" t="s">
        <v>140</v>
      </c>
      <c r="D70" s="9" t="s">
        <v>161</v>
      </c>
      <c r="E70" s="7" t="s">
        <v>160</v>
      </c>
      <c r="F70" s="7" t="s">
        <v>161</v>
      </c>
    </row>
    <row r="71" spans="1:6" x14ac:dyDescent="0.25">
      <c r="A71" s="3" t="s">
        <v>72</v>
      </c>
      <c r="B71" s="6" t="s">
        <v>162</v>
      </c>
      <c r="C71" s="6" t="s">
        <v>163</v>
      </c>
      <c r="D71" s="9" t="s">
        <v>160</v>
      </c>
      <c r="E71" s="7" t="s">
        <v>160</v>
      </c>
      <c r="F71" s="7" t="s">
        <v>161</v>
      </c>
    </row>
    <row r="72" spans="1:6" x14ac:dyDescent="0.25">
      <c r="A72" s="3" t="s">
        <v>73</v>
      </c>
      <c r="B72" s="6" t="s">
        <v>137</v>
      </c>
      <c r="C72" s="6" t="s">
        <v>139</v>
      </c>
      <c r="D72" s="9" t="s">
        <v>161</v>
      </c>
      <c r="E72" s="7" t="s">
        <v>161</v>
      </c>
      <c r="F72" s="7" t="s">
        <v>161</v>
      </c>
    </row>
    <row r="73" spans="1:6" x14ac:dyDescent="0.25">
      <c r="A73" s="3" t="s">
        <v>74</v>
      </c>
      <c r="B73" s="6" t="s">
        <v>136</v>
      </c>
      <c r="C73" s="6" t="s">
        <v>136</v>
      </c>
      <c r="D73" s="9" t="s">
        <v>160</v>
      </c>
      <c r="E73" s="7" t="s">
        <v>160</v>
      </c>
      <c r="F73" s="7" t="s">
        <v>161</v>
      </c>
    </row>
    <row r="74" spans="1:6" x14ac:dyDescent="0.25">
      <c r="A74" s="3" t="s">
        <v>75</v>
      </c>
      <c r="B74" s="6" t="s">
        <v>136</v>
      </c>
      <c r="C74" s="6" t="s">
        <v>136</v>
      </c>
      <c r="D74" s="9" t="s">
        <v>160</v>
      </c>
      <c r="E74" s="7" t="s">
        <v>161</v>
      </c>
      <c r="F74" s="7" t="s">
        <v>161</v>
      </c>
    </row>
    <row r="75" spans="1:6" x14ac:dyDescent="0.25">
      <c r="A75" s="3" t="s">
        <v>76</v>
      </c>
      <c r="B75" s="6" t="s">
        <v>137</v>
      </c>
      <c r="C75" s="6" t="s">
        <v>138</v>
      </c>
      <c r="D75" s="9" t="s">
        <v>161</v>
      </c>
      <c r="E75" s="7" t="s">
        <v>161</v>
      </c>
      <c r="F75" s="7" t="s">
        <v>161</v>
      </c>
    </row>
    <row r="76" spans="1:6" x14ac:dyDescent="0.25">
      <c r="A76" s="3" t="s">
        <v>77</v>
      </c>
      <c r="B76" s="6" t="s">
        <v>150</v>
      </c>
      <c r="C76" s="6" t="s">
        <v>151</v>
      </c>
      <c r="D76" s="9" t="s">
        <v>161</v>
      </c>
      <c r="E76" s="7" t="s">
        <v>161</v>
      </c>
      <c r="F76" s="7" t="s">
        <v>161</v>
      </c>
    </row>
    <row r="77" spans="1:6" x14ac:dyDescent="0.25">
      <c r="A77" s="3" t="s">
        <v>78</v>
      </c>
      <c r="B77" s="6" t="s">
        <v>136</v>
      </c>
      <c r="C77" s="6" t="s">
        <v>136</v>
      </c>
      <c r="D77" s="9" t="s">
        <v>160</v>
      </c>
      <c r="E77" s="7" t="s">
        <v>161</v>
      </c>
      <c r="F77" s="7" t="s">
        <v>161</v>
      </c>
    </row>
    <row r="78" spans="1:6" x14ac:dyDescent="0.25">
      <c r="A78" s="3" t="s">
        <v>79</v>
      </c>
      <c r="B78" s="6" t="s">
        <v>136</v>
      </c>
      <c r="C78" s="6" t="s">
        <v>136</v>
      </c>
      <c r="D78" s="9" t="s">
        <v>160</v>
      </c>
      <c r="E78" s="7" t="s">
        <v>160</v>
      </c>
      <c r="F78" s="7" t="s">
        <v>161</v>
      </c>
    </row>
    <row r="79" spans="1:6" x14ac:dyDescent="0.25">
      <c r="A79" s="3" t="s">
        <v>80</v>
      </c>
      <c r="B79" s="6" t="s">
        <v>162</v>
      </c>
      <c r="C79" s="6" t="s">
        <v>163</v>
      </c>
      <c r="D79" s="9" t="s">
        <v>161</v>
      </c>
      <c r="E79" s="7" t="s">
        <v>161</v>
      </c>
      <c r="F79" s="7" t="s">
        <v>161</v>
      </c>
    </row>
    <row r="80" spans="1:6" x14ac:dyDescent="0.25">
      <c r="A80" s="3" t="s">
        <v>81</v>
      </c>
      <c r="B80" s="6" t="s">
        <v>159</v>
      </c>
      <c r="C80" s="6" t="s">
        <v>141</v>
      </c>
      <c r="D80" s="9" t="s">
        <v>161</v>
      </c>
      <c r="E80" s="7" t="s">
        <v>161</v>
      </c>
      <c r="F80" s="7" t="s">
        <v>160</v>
      </c>
    </row>
    <row r="81" spans="1:6" x14ac:dyDescent="0.25">
      <c r="A81" s="3" t="s">
        <v>82</v>
      </c>
      <c r="B81" s="6" t="s">
        <v>136</v>
      </c>
      <c r="C81" s="6" t="s">
        <v>136</v>
      </c>
      <c r="D81" s="9" t="s">
        <v>160</v>
      </c>
      <c r="E81" s="7" t="s">
        <v>160</v>
      </c>
      <c r="F81" s="7" t="s">
        <v>161</v>
      </c>
    </row>
    <row r="82" spans="1:6" x14ac:dyDescent="0.25">
      <c r="A82" s="3" t="s">
        <v>83</v>
      </c>
      <c r="B82" s="6" t="s">
        <v>136</v>
      </c>
      <c r="C82" s="6" t="s">
        <v>136</v>
      </c>
      <c r="D82" s="9" t="s">
        <v>160</v>
      </c>
      <c r="E82" s="7" t="s">
        <v>161</v>
      </c>
      <c r="F82" s="7" t="s">
        <v>161</v>
      </c>
    </row>
    <row r="83" spans="1:6" x14ac:dyDescent="0.25">
      <c r="A83" s="3" t="s">
        <v>84</v>
      </c>
      <c r="B83" s="6" t="s">
        <v>143</v>
      </c>
      <c r="C83" s="6" t="s">
        <v>144</v>
      </c>
      <c r="D83" s="9" t="s">
        <v>161</v>
      </c>
      <c r="E83" s="7" t="s">
        <v>161</v>
      </c>
      <c r="F83" s="7" t="s">
        <v>161</v>
      </c>
    </row>
    <row r="84" spans="1:6" x14ac:dyDescent="0.25">
      <c r="A84" s="3" t="s">
        <v>85</v>
      </c>
      <c r="B84" s="6" t="s">
        <v>149</v>
      </c>
      <c r="C84" s="6" t="s">
        <v>147</v>
      </c>
      <c r="D84" s="9" t="s">
        <v>161</v>
      </c>
      <c r="E84" s="7" t="s">
        <v>161</v>
      </c>
      <c r="F84" s="7" t="s">
        <v>160</v>
      </c>
    </row>
    <row r="85" spans="1:6" x14ac:dyDescent="0.25">
      <c r="A85" s="3" t="s">
        <v>86</v>
      </c>
      <c r="B85" s="6" t="s">
        <v>137</v>
      </c>
      <c r="C85" s="6" t="s">
        <v>138</v>
      </c>
      <c r="D85" s="9" t="s">
        <v>161</v>
      </c>
      <c r="E85" s="7" t="s">
        <v>161</v>
      </c>
      <c r="F85" s="7" t="s">
        <v>161</v>
      </c>
    </row>
    <row r="86" spans="1:6" x14ac:dyDescent="0.25">
      <c r="A86" s="3" t="s">
        <v>87</v>
      </c>
      <c r="B86" s="6" t="s">
        <v>136</v>
      </c>
      <c r="C86" s="6" t="s">
        <v>136</v>
      </c>
      <c r="D86" s="9" t="s">
        <v>160</v>
      </c>
      <c r="E86" s="7" t="s">
        <v>161</v>
      </c>
      <c r="F86" s="7" t="s">
        <v>161</v>
      </c>
    </row>
    <row r="87" spans="1:6" x14ac:dyDescent="0.25">
      <c r="A87" s="3" t="s">
        <v>88</v>
      </c>
      <c r="B87" s="6" t="s">
        <v>162</v>
      </c>
      <c r="C87" s="6" t="s">
        <v>163</v>
      </c>
      <c r="D87" s="9" t="s">
        <v>160</v>
      </c>
      <c r="E87" s="7" t="s">
        <v>161</v>
      </c>
      <c r="F87" s="7" t="s">
        <v>161</v>
      </c>
    </row>
    <row r="88" spans="1:6" x14ac:dyDescent="0.25">
      <c r="A88" s="3" t="s">
        <v>89</v>
      </c>
      <c r="B88" s="6" t="s">
        <v>159</v>
      </c>
      <c r="C88" s="6" t="s">
        <v>141</v>
      </c>
      <c r="D88" s="9" t="s">
        <v>160</v>
      </c>
      <c r="E88" s="7" t="s">
        <v>160</v>
      </c>
      <c r="F88" s="7" t="s">
        <v>161</v>
      </c>
    </row>
    <row r="89" spans="1:6" x14ac:dyDescent="0.25">
      <c r="A89" s="3" t="s">
        <v>90</v>
      </c>
      <c r="B89" s="6" t="s">
        <v>143</v>
      </c>
      <c r="C89" s="6" t="s">
        <v>144</v>
      </c>
      <c r="D89" s="9" t="s">
        <v>161</v>
      </c>
      <c r="E89" s="7" t="s">
        <v>161</v>
      </c>
      <c r="F89" s="7" t="s">
        <v>161</v>
      </c>
    </row>
    <row r="90" spans="1:6" x14ac:dyDescent="0.25">
      <c r="A90" s="3" t="s">
        <v>91</v>
      </c>
      <c r="B90" s="6" t="s">
        <v>136</v>
      </c>
      <c r="C90" s="6" t="s">
        <v>136</v>
      </c>
      <c r="D90" s="9" t="s">
        <v>160</v>
      </c>
      <c r="E90" s="7" t="s">
        <v>160</v>
      </c>
      <c r="F90" s="7" t="s">
        <v>161</v>
      </c>
    </row>
    <row r="91" spans="1:6" x14ac:dyDescent="0.25">
      <c r="A91" s="3" t="s">
        <v>92</v>
      </c>
      <c r="B91" s="6" t="s">
        <v>136</v>
      </c>
      <c r="C91" s="6" t="s">
        <v>136</v>
      </c>
      <c r="D91" s="9" t="s">
        <v>161</v>
      </c>
      <c r="E91" s="7" t="s">
        <v>161</v>
      </c>
      <c r="F91" s="7" t="s">
        <v>161</v>
      </c>
    </row>
    <row r="92" spans="1:6" x14ac:dyDescent="0.25">
      <c r="A92" s="3" t="s">
        <v>135</v>
      </c>
      <c r="B92" s="6" t="s">
        <v>150</v>
      </c>
      <c r="C92" s="6" t="s">
        <v>151</v>
      </c>
      <c r="D92" s="9" t="s">
        <v>161</v>
      </c>
      <c r="E92" s="7" t="s">
        <v>160</v>
      </c>
      <c r="F92" s="7" t="s">
        <v>161</v>
      </c>
    </row>
    <row r="93" spans="1:6" x14ac:dyDescent="0.25">
      <c r="A93" s="3" t="s">
        <v>93</v>
      </c>
      <c r="B93" s="6" t="s">
        <v>159</v>
      </c>
      <c r="C93" s="6" t="s">
        <v>141</v>
      </c>
      <c r="D93" s="9" t="s">
        <v>161</v>
      </c>
      <c r="E93" s="7" t="s">
        <v>161</v>
      </c>
      <c r="F93" s="7" t="s">
        <v>161</v>
      </c>
    </row>
    <row r="94" spans="1:6" x14ac:dyDescent="0.25">
      <c r="A94" s="3" t="s">
        <v>94</v>
      </c>
      <c r="B94" s="6" t="s">
        <v>143</v>
      </c>
      <c r="C94" s="6" t="s">
        <v>144</v>
      </c>
      <c r="D94" s="9" t="s">
        <v>161</v>
      </c>
      <c r="E94" s="7" t="s">
        <v>161</v>
      </c>
      <c r="F94" s="7" t="s">
        <v>161</v>
      </c>
    </row>
    <row r="95" spans="1:6" x14ac:dyDescent="0.25">
      <c r="A95" s="3" t="s">
        <v>95</v>
      </c>
      <c r="B95" s="6" t="s">
        <v>149</v>
      </c>
      <c r="C95" s="6" t="s">
        <v>147</v>
      </c>
      <c r="D95" s="9" t="s">
        <v>161</v>
      </c>
      <c r="E95" s="7" t="s">
        <v>161</v>
      </c>
      <c r="F95" s="7" t="s">
        <v>160</v>
      </c>
    </row>
    <row r="96" spans="1:6" x14ac:dyDescent="0.25">
      <c r="A96" s="3" t="s">
        <v>96</v>
      </c>
      <c r="B96" s="6" t="s">
        <v>143</v>
      </c>
      <c r="C96" s="6" t="s">
        <v>145</v>
      </c>
      <c r="D96" s="9" t="s">
        <v>161</v>
      </c>
      <c r="E96" s="7" t="s">
        <v>160</v>
      </c>
      <c r="F96" s="7" t="s">
        <v>161</v>
      </c>
    </row>
    <row r="97" spans="1:6" x14ac:dyDescent="0.25">
      <c r="A97" s="3" t="s">
        <v>97</v>
      </c>
      <c r="B97" s="6" t="s">
        <v>143</v>
      </c>
      <c r="C97" s="6" t="s">
        <v>145</v>
      </c>
      <c r="D97" s="9" t="s">
        <v>161</v>
      </c>
      <c r="E97" s="7" t="s">
        <v>161</v>
      </c>
      <c r="F97" s="7" t="s">
        <v>161</v>
      </c>
    </row>
    <row r="98" spans="1:6" x14ac:dyDescent="0.25">
      <c r="A98" s="3" t="s">
        <v>98</v>
      </c>
      <c r="B98" s="6" t="s">
        <v>162</v>
      </c>
      <c r="C98" s="6" t="s">
        <v>163</v>
      </c>
      <c r="D98" s="9" t="s">
        <v>161</v>
      </c>
      <c r="E98" s="7" t="s">
        <v>161</v>
      </c>
      <c r="F98" s="7" t="s">
        <v>161</v>
      </c>
    </row>
    <row r="99" spans="1:6" x14ac:dyDescent="0.25">
      <c r="A99" s="3" t="s">
        <v>99</v>
      </c>
      <c r="B99" s="6" t="s">
        <v>150</v>
      </c>
      <c r="C99" s="6" t="s">
        <v>151</v>
      </c>
      <c r="D99" s="9" t="s">
        <v>161</v>
      </c>
      <c r="E99" s="7" t="s">
        <v>161</v>
      </c>
      <c r="F99" s="7" t="s">
        <v>161</v>
      </c>
    </row>
    <row r="100" spans="1:6" x14ac:dyDescent="0.25">
      <c r="A100" s="3" t="s">
        <v>100</v>
      </c>
      <c r="B100" s="6" t="s">
        <v>150</v>
      </c>
      <c r="C100" s="6" t="s">
        <v>151</v>
      </c>
      <c r="D100" s="9" t="s">
        <v>161</v>
      </c>
      <c r="E100" s="7" t="s">
        <v>161</v>
      </c>
      <c r="F100" s="7" t="s">
        <v>161</v>
      </c>
    </row>
    <row r="101" spans="1:6" x14ac:dyDescent="0.25">
      <c r="A101" s="3" t="s">
        <v>101</v>
      </c>
      <c r="B101" s="6" t="s">
        <v>150</v>
      </c>
      <c r="C101" s="6" t="s">
        <v>151</v>
      </c>
      <c r="D101" s="9" t="s">
        <v>161</v>
      </c>
      <c r="E101" s="7" t="s">
        <v>161</v>
      </c>
      <c r="F101" s="7" t="s">
        <v>161</v>
      </c>
    </row>
    <row r="102" spans="1:6" x14ac:dyDescent="0.25">
      <c r="A102" s="3" t="s">
        <v>102</v>
      </c>
      <c r="B102" s="6" t="s">
        <v>136</v>
      </c>
      <c r="C102" s="6" t="s">
        <v>136</v>
      </c>
      <c r="D102" s="9" t="s">
        <v>160</v>
      </c>
      <c r="E102" s="7" t="s">
        <v>160</v>
      </c>
      <c r="F102" s="7" t="s">
        <v>161</v>
      </c>
    </row>
    <row r="103" spans="1:6" x14ac:dyDescent="0.25">
      <c r="A103" s="3" t="s">
        <v>103</v>
      </c>
      <c r="B103" s="6" t="s">
        <v>143</v>
      </c>
      <c r="C103" s="6" t="s">
        <v>146</v>
      </c>
      <c r="D103" s="9" t="s">
        <v>161</v>
      </c>
      <c r="E103" s="7" t="s">
        <v>161</v>
      </c>
      <c r="F103" s="7" t="s">
        <v>160</v>
      </c>
    </row>
    <row r="104" spans="1:6" x14ac:dyDescent="0.25">
      <c r="A104" s="3" t="s">
        <v>104</v>
      </c>
      <c r="B104" s="6" t="s">
        <v>143</v>
      </c>
      <c r="C104" s="6" t="s">
        <v>146</v>
      </c>
      <c r="D104" s="9" t="s">
        <v>161</v>
      </c>
      <c r="E104" s="7" t="s">
        <v>161</v>
      </c>
      <c r="F104" s="7" t="s">
        <v>160</v>
      </c>
    </row>
    <row r="105" spans="1:6" x14ac:dyDescent="0.25">
      <c r="A105" s="3" t="s">
        <v>105</v>
      </c>
      <c r="B105" s="6" t="s">
        <v>149</v>
      </c>
      <c r="C105" s="6" t="s">
        <v>147</v>
      </c>
      <c r="D105" s="9" t="s">
        <v>161</v>
      </c>
      <c r="E105" s="7" t="s">
        <v>161</v>
      </c>
      <c r="F105" s="7" t="s">
        <v>160</v>
      </c>
    </row>
    <row r="106" spans="1:6" x14ac:dyDescent="0.25">
      <c r="A106" s="3" t="s">
        <v>320</v>
      </c>
      <c r="B106" s="6" t="s">
        <v>136</v>
      </c>
      <c r="C106" s="6" t="s">
        <v>136</v>
      </c>
      <c r="D106" s="9" t="s">
        <v>160</v>
      </c>
      <c r="E106" s="7" t="s">
        <v>161</v>
      </c>
      <c r="F106" s="7" t="s">
        <v>160</v>
      </c>
    </row>
    <row r="107" spans="1:6" x14ac:dyDescent="0.25">
      <c r="A107" s="3" t="s">
        <v>106</v>
      </c>
      <c r="B107" s="6" t="s">
        <v>136</v>
      </c>
      <c r="C107" s="6" t="s">
        <v>136</v>
      </c>
      <c r="D107" s="9" t="s">
        <v>160</v>
      </c>
      <c r="E107" s="7" t="s">
        <v>161</v>
      </c>
      <c r="F107" s="7" t="s">
        <v>161</v>
      </c>
    </row>
    <row r="108" spans="1:6" x14ac:dyDescent="0.25">
      <c r="A108" s="3" t="s">
        <v>107</v>
      </c>
      <c r="B108" s="6" t="s">
        <v>136</v>
      </c>
      <c r="C108" s="6" t="s">
        <v>136</v>
      </c>
      <c r="D108" s="9" t="s">
        <v>160</v>
      </c>
      <c r="E108" s="7" t="s">
        <v>161</v>
      </c>
      <c r="F108" s="7" t="s">
        <v>161</v>
      </c>
    </row>
    <row r="109" spans="1:6" x14ac:dyDescent="0.25">
      <c r="A109" s="3" t="s">
        <v>108</v>
      </c>
      <c r="B109" s="6" t="s">
        <v>149</v>
      </c>
      <c r="C109" s="6" t="s">
        <v>147</v>
      </c>
      <c r="D109" s="9" t="s">
        <v>160</v>
      </c>
      <c r="E109" s="7" t="s">
        <v>161</v>
      </c>
      <c r="F109" s="7" t="s">
        <v>160</v>
      </c>
    </row>
    <row r="110" spans="1:6" x14ac:dyDescent="0.25">
      <c r="A110" s="3" t="s">
        <v>109</v>
      </c>
      <c r="B110" s="6" t="s">
        <v>136</v>
      </c>
      <c r="C110" s="6" t="s">
        <v>136</v>
      </c>
      <c r="D110" s="9" t="s">
        <v>160</v>
      </c>
      <c r="E110" s="7" t="s">
        <v>161</v>
      </c>
      <c r="F110" s="7" t="s">
        <v>161</v>
      </c>
    </row>
    <row r="111" spans="1:6" x14ac:dyDescent="0.25">
      <c r="A111" s="3" t="s">
        <v>110</v>
      </c>
      <c r="B111" s="6" t="s">
        <v>136</v>
      </c>
      <c r="C111" s="6" t="s">
        <v>136</v>
      </c>
      <c r="D111" s="9" t="s">
        <v>161</v>
      </c>
      <c r="E111" s="7" t="s">
        <v>161</v>
      </c>
      <c r="F111" s="7" t="s">
        <v>161</v>
      </c>
    </row>
    <row r="112" spans="1:6" x14ac:dyDescent="0.25">
      <c r="A112" s="3" t="s">
        <v>111</v>
      </c>
      <c r="B112" s="6" t="s">
        <v>136</v>
      </c>
      <c r="C112" s="6" t="s">
        <v>136</v>
      </c>
      <c r="D112" s="9" t="s">
        <v>160</v>
      </c>
      <c r="E112" s="7" t="s">
        <v>160</v>
      </c>
      <c r="F112" s="7" t="s">
        <v>161</v>
      </c>
    </row>
    <row r="113" spans="1:6" x14ac:dyDescent="0.25">
      <c r="A113" s="3" t="s">
        <v>112</v>
      </c>
      <c r="B113" s="6" t="s">
        <v>150</v>
      </c>
      <c r="C113" s="6" t="s">
        <v>151</v>
      </c>
      <c r="D113" s="9" t="s">
        <v>161</v>
      </c>
      <c r="E113" s="7" t="s">
        <v>161</v>
      </c>
      <c r="F113" s="7" t="s">
        <v>161</v>
      </c>
    </row>
    <row r="114" spans="1:6" x14ac:dyDescent="0.25">
      <c r="A114" s="3" t="s">
        <v>113</v>
      </c>
      <c r="B114" s="6" t="s">
        <v>137</v>
      </c>
      <c r="C114" s="6" t="s">
        <v>139</v>
      </c>
      <c r="D114" s="9" t="s">
        <v>161</v>
      </c>
      <c r="E114" s="7" t="s">
        <v>161</v>
      </c>
      <c r="F114" s="7" t="s">
        <v>161</v>
      </c>
    </row>
    <row r="115" spans="1:6" x14ac:dyDescent="0.25">
      <c r="A115" s="3" t="s">
        <v>114</v>
      </c>
      <c r="B115" s="6" t="s">
        <v>137</v>
      </c>
      <c r="C115" s="6" t="s">
        <v>138</v>
      </c>
      <c r="D115" s="9" t="s">
        <v>160</v>
      </c>
      <c r="E115" s="7" t="s">
        <v>161</v>
      </c>
      <c r="F115" s="7" t="s">
        <v>161</v>
      </c>
    </row>
    <row r="116" spans="1:6" x14ac:dyDescent="0.25">
      <c r="A116" s="3" t="s">
        <v>115</v>
      </c>
      <c r="B116" s="6" t="s">
        <v>143</v>
      </c>
      <c r="C116" s="6" t="s">
        <v>146</v>
      </c>
      <c r="D116" s="9" t="s">
        <v>161</v>
      </c>
      <c r="E116" s="7" t="s">
        <v>161</v>
      </c>
      <c r="F116" s="7" t="s">
        <v>160</v>
      </c>
    </row>
    <row r="117" spans="1:6" x14ac:dyDescent="0.25">
      <c r="A117" s="3" t="s">
        <v>116</v>
      </c>
      <c r="B117" s="6" t="s">
        <v>137</v>
      </c>
      <c r="C117" s="6" t="s">
        <v>139</v>
      </c>
      <c r="D117" s="9" t="s">
        <v>161</v>
      </c>
      <c r="E117" s="7" t="s">
        <v>161</v>
      </c>
      <c r="F117" s="7" t="s">
        <v>161</v>
      </c>
    </row>
    <row r="118" spans="1:6" x14ac:dyDescent="0.25">
      <c r="A118" s="3" t="s">
        <v>117</v>
      </c>
      <c r="B118" s="6" t="s">
        <v>159</v>
      </c>
      <c r="C118" s="6" t="s">
        <v>140</v>
      </c>
      <c r="D118" s="9" t="s">
        <v>161</v>
      </c>
      <c r="E118" s="7" t="s">
        <v>160</v>
      </c>
      <c r="F118" s="7" t="s">
        <v>161</v>
      </c>
    </row>
    <row r="119" spans="1:6" x14ac:dyDescent="0.25">
      <c r="A119" s="3" t="s">
        <v>118</v>
      </c>
      <c r="B119" s="6" t="s">
        <v>162</v>
      </c>
      <c r="C119" s="6" t="s">
        <v>163</v>
      </c>
      <c r="D119" s="9" t="s">
        <v>160</v>
      </c>
      <c r="E119" s="7" t="s">
        <v>161</v>
      </c>
      <c r="F119" s="7" t="s">
        <v>160</v>
      </c>
    </row>
    <row r="120" spans="1:6" x14ac:dyDescent="0.25">
      <c r="A120" s="3" t="s">
        <v>119</v>
      </c>
      <c r="B120" s="6" t="s">
        <v>136</v>
      </c>
      <c r="C120" s="6" t="s">
        <v>136</v>
      </c>
      <c r="D120" s="9" t="s">
        <v>160</v>
      </c>
      <c r="E120" s="7" t="s">
        <v>161</v>
      </c>
      <c r="F120" s="7" t="s">
        <v>161</v>
      </c>
    </row>
    <row r="121" spans="1:6" x14ac:dyDescent="0.25">
      <c r="A121" s="3" t="s">
        <v>120</v>
      </c>
      <c r="B121" s="6" t="s">
        <v>143</v>
      </c>
      <c r="C121" s="6" t="s">
        <v>146</v>
      </c>
      <c r="D121" s="9" t="s">
        <v>161</v>
      </c>
      <c r="E121" s="7" t="s">
        <v>161</v>
      </c>
      <c r="F121" s="7" t="s">
        <v>160</v>
      </c>
    </row>
    <row r="122" spans="1:6" x14ac:dyDescent="0.25">
      <c r="A122" s="3" t="s">
        <v>121</v>
      </c>
      <c r="B122" s="6" t="s">
        <v>137</v>
      </c>
      <c r="C122" s="6" t="s">
        <v>138</v>
      </c>
      <c r="D122" s="9" t="s">
        <v>161</v>
      </c>
      <c r="E122" s="7" t="s">
        <v>161</v>
      </c>
      <c r="F122" s="7" t="s">
        <v>161</v>
      </c>
    </row>
    <row r="123" spans="1:6" x14ac:dyDescent="0.25">
      <c r="A123" s="3" t="s">
        <v>122</v>
      </c>
      <c r="B123" s="6" t="s">
        <v>137</v>
      </c>
      <c r="C123" s="6" t="s">
        <v>139</v>
      </c>
      <c r="D123" s="9" t="s">
        <v>161</v>
      </c>
      <c r="E123" s="7" t="s">
        <v>161</v>
      </c>
      <c r="F123" s="7" t="s">
        <v>161</v>
      </c>
    </row>
    <row r="124" spans="1:6" x14ac:dyDescent="0.25">
      <c r="A124" s="3" t="s">
        <v>123</v>
      </c>
      <c r="B124" s="6" t="s">
        <v>159</v>
      </c>
      <c r="C124" s="6" t="s">
        <v>140</v>
      </c>
      <c r="D124" s="9" t="s">
        <v>161</v>
      </c>
      <c r="E124" s="7" t="s">
        <v>160</v>
      </c>
      <c r="F124" s="7" t="s">
        <v>161</v>
      </c>
    </row>
    <row r="125" spans="1:6" x14ac:dyDescent="0.25">
      <c r="A125" s="3" t="s">
        <v>124</v>
      </c>
      <c r="B125" s="6" t="s">
        <v>136</v>
      </c>
      <c r="C125" s="6" t="s">
        <v>136</v>
      </c>
      <c r="D125" s="9" t="s">
        <v>160</v>
      </c>
      <c r="E125" s="7" t="s">
        <v>160</v>
      </c>
      <c r="F125" s="7" t="s">
        <v>161</v>
      </c>
    </row>
    <row r="126" spans="1:6" x14ac:dyDescent="0.25">
      <c r="A126" s="3" t="s">
        <v>125</v>
      </c>
      <c r="B126" s="6" t="s">
        <v>150</v>
      </c>
      <c r="C126" s="6" t="s">
        <v>151</v>
      </c>
      <c r="D126" s="9" t="s">
        <v>161</v>
      </c>
      <c r="E126" s="7" t="s">
        <v>161</v>
      </c>
      <c r="F126" s="7" t="s">
        <v>161</v>
      </c>
    </row>
    <row r="127" spans="1:6" x14ac:dyDescent="0.25">
      <c r="A127" s="3" t="s">
        <v>126</v>
      </c>
      <c r="B127" s="6" t="s">
        <v>136</v>
      </c>
      <c r="C127" s="6" t="s">
        <v>136</v>
      </c>
      <c r="D127" s="9" t="s">
        <v>160</v>
      </c>
      <c r="E127" s="7" t="s">
        <v>161</v>
      </c>
      <c r="F127" s="7" t="s">
        <v>161</v>
      </c>
    </row>
    <row r="128" spans="1:6" x14ac:dyDescent="0.25">
      <c r="A128" s="3" t="s">
        <v>127</v>
      </c>
      <c r="B128" s="6" t="s">
        <v>150</v>
      </c>
      <c r="C128" s="6" t="s">
        <v>164</v>
      </c>
      <c r="D128" s="9" t="s">
        <v>161</v>
      </c>
      <c r="E128" s="7" t="s">
        <v>161</v>
      </c>
      <c r="F128" s="7" t="s">
        <v>161</v>
      </c>
    </row>
    <row r="129" spans="1:6" x14ac:dyDescent="0.25">
      <c r="A129" s="3" t="s">
        <v>128</v>
      </c>
      <c r="B129" s="6" t="s">
        <v>159</v>
      </c>
      <c r="C129" s="6" t="s">
        <v>140</v>
      </c>
      <c r="D129" s="9" t="s">
        <v>161</v>
      </c>
      <c r="E129" s="7" t="s">
        <v>160</v>
      </c>
      <c r="F129" s="7" t="s">
        <v>161</v>
      </c>
    </row>
    <row r="130" spans="1:6" x14ac:dyDescent="0.25">
      <c r="A130" s="3" t="s">
        <v>129</v>
      </c>
      <c r="B130" s="6" t="s">
        <v>149</v>
      </c>
      <c r="C130" s="6" t="s">
        <v>147</v>
      </c>
      <c r="D130" s="9" t="s">
        <v>160</v>
      </c>
      <c r="E130" s="7" t="s">
        <v>161</v>
      </c>
      <c r="F130" s="7" t="s">
        <v>160</v>
      </c>
    </row>
    <row r="131" spans="1:6" x14ac:dyDescent="0.25">
      <c r="A131" s="3" t="s">
        <v>130</v>
      </c>
      <c r="B131" s="6" t="s">
        <v>143</v>
      </c>
      <c r="C131" s="6" t="s">
        <v>145</v>
      </c>
      <c r="D131" s="9" t="s">
        <v>161</v>
      </c>
      <c r="E131" s="7" t="s">
        <v>161</v>
      </c>
      <c r="F131" s="7" t="s">
        <v>161</v>
      </c>
    </row>
    <row r="132" spans="1:6" x14ac:dyDescent="0.25">
      <c r="A132" s="3" t="s">
        <v>131</v>
      </c>
      <c r="B132" s="6" t="s">
        <v>162</v>
      </c>
      <c r="C132" s="6" t="s">
        <v>163</v>
      </c>
      <c r="D132" s="9" t="s">
        <v>161</v>
      </c>
      <c r="E132" s="7" t="s">
        <v>161</v>
      </c>
      <c r="F132" s="7" t="s">
        <v>161</v>
      </c>
    </row>
    <row r="133" spans="1:6" x14ac:dyDescent="0.25">
      <c r="A133" s="3" t="s">
        <v>132</v>
      </c>
      <c r="B133" s="6" t="s">
        <v>137</v>
      </c>
      <c r="C133" s="6" t="s">
        <v>139</v>
      </c>
      <c r="D133" s="9" t="s">
        <v>160</v>
      </c>
      <c r="E133" s="7" t="s">
        <v>161</v>
      </c>
      <c r="F133" s="7" t="s">
        <v>161</v>
      </c>
    </row>
    <row r="134" spans="1:6" x14ac:dyDescent="0.25">
      <c r="A134" s="3" t="s">
        <v>133</v>
      </c>
      <c r="B134" s="6" t="s">
        <v>136</v>
      </c>
      <c r="C134" s="6" t="s">
        <v>136</v>
      </c>
      <c r="D134" s="9" t="s">
        <v>160</v>
      </c>
      <c r="E134" s="7" t="s">
        <v>160</v>
      </c>
      <c r="F134" s="7" t="s">
        <v>161</v>
      </c>
    </row>
    <row r="135" spans="1:6" x14ac:dyDescent="0.25">
      <c r="A135" s="3" t="s">
        <v>134</v>
      </c>
      <c r="B135" s="6" t="s">
        <v>136</v>
      </c>
      <c r="C135" s="6" t="s">
        <v>136</v>
      </c>
      <c r="D135" s="9" t="s">
        <v>161</v>
      </c>
      <c r="E135" s="7" t="s">
        <v>160</v>
      </c>
      <c r="F135" s="7" t="s">
        <v>161</v>
      </c>
    </row>
  </sheetData>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All ages</vt:lpstr>
      <vt:lpstr>15+</vt:lpstr>
      <vt:lpstr>15-24</vt:lpstr>
      <vt:lpstr>25-34</vt:lpstr>
      <vt:lpstr>35-54</vt:lpstr>
      <vt:lpstr>55+</vt:lpstr>
      <vt:lpstr>Gender poverty gap 25-34</vt:lpstr>
      <vt:lpstr>Regional groupings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Guillem</dc:creator>
  <cp:lastModifiedBy>Antra Bhatt</cp:lastModifiedBy>
  <dcterms:created xsi:type="dcterms:W3CDTF">2020-08-16T22:03:44Z</dcterms:created>
  <dcterms:modified xsi:type="dcterms:W3CDTF">2020-09-01T17:49:05Z</dcterms:modified>
</cp:coreProperties>
</file>