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nwomen-my.sharepoint.com/personal/antra_bhatt_unwomen_org/Documents/Antradocs/Gender Snapshots/Gender Snapshot 2025/Website/"/>
    </mc:Choice>
  </mc:AlternateContent>
  <xr:revisionPtr revIDLastSave="567" documentId="8_{3F5CC08C-AE10-4CDE-B7FB-44C9B3A04CBE}" xr6:coauthVersionLast="47" xr6:coauthVersionMax="47" xr10:uidLastSave="{326470C2-2EF8-43D1-BA5D-4A44813F43EF}"/>
  <bookViews>
    <workbookView xWindow="-120" yWindow="-120" windowWidth="29040" windowHeight="15720" tabRatio="875" activeTab="13" xr2:uid="{54347168-E525-4C49-86A4-6DA3F23ADC64}"/>
  </bookViews>
  <sheets>
    <sheet name="Goal 1" sheetId="1" r:id="rId1"/>
    <sheet name="Goal 2" sheetId="3" r:id="rId2"/>
    <sheet name="Goal 3" sheetId="4" r:id="rId3"/>
    <sheet name="Goal 4" sheetId="5" r:id="rId4"/>
    <sheet name="Goal 5" sheetId="6" r:id="rId5"/>
    <sheet name="Goal 6" sheetId="7" r:id="rId6"/>
    <sheet name="Goal 7" sheetId="8" r:id="rId7"/>
    <sheet name="Goal 8" sheetId="9" r:id="rId8"/>
    <sheet name="Goal 9" sheetId="10" r:id="rId9"/>
    <sheet name="Goal 10" sheetId="11" r:id="rId10"/>
    <sheet name="Goal 11" sheetId="12" r:id="rId11"/>
    <sheet name="Goal 12-15" sheetId="13" r:id="rId12"/>
    <sheet name="Goal 16" sheetId="14" r:id="rId13"/>
    <sheet name="Goal 17"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3" l="1"/>
  <c r="C8" i="13"/>
  <c r="C6" i="13"/>
  <c r="C5" i="13"/>
</calcChain>
</file>

<file path=xl/sharedStrings.xml><?xml version="1.0" encoding="utf-8"?>
<sst xmlns="http://schemas.openxmlformats.org/spreadsheetml/2006/main" count="207" uniqueCount="137">
  <si>
    <t>Region</t>
  </si>
  <si>
    <t>Australia and New Zealand</t>
  </si>
  <si>
    <t>Female</t>
  </si>
  <si>
    <t>Male</t>
  </si>
  <si>
    <t>Europe and Northern America</t>
  </si>
  <si>
    <t>Eastern and South-Eastern Asia</t>
  </si>
  <si>
    <t>Latin America and the Caribbean</t>
  </si>
  <si>
    <t>Northern Africa and Western Asia</t>
  </si>
  <si>
    <t>Central and Southern Asia</t>
  </si>
  <si>
    <t>Oceania (excl. Australia and New Zealand)</t>
  </si>
  <si>
    <t>Sub-Saharan Africa</t>
  </si>
  <si>
    <t>World</t>
  </si>
  <si>
    <t>Figure 1. Female extreme poverty rate based on the $2.15 international poverty line, by region and scenario, 2020-2050 projections (percentage)</t>
  </si>
  <si>
    <t>Path</t>
  </si>
  <si>
    <t>Source: UN Women and Pardee Institute for International Futures. 2025. International futures modelling platform v.8.45.</t>
  </si>
  <si>
    <t>Uganda (2020)</t>
  </si>
  <si>
    <t>Mozambique (2023)</t>
  </si>
  <si>
    <t>United Republic of Tanzania (2022)</t>
  </si>
  <si>
    <t>Burkina Faso (2021)</t>
  </si>
  <si>
    <t>Côte d'Ivoire (2021)</t>
  </si>
  <si>
    <t>Kenya (2022)</t>
  </si>
  <si>
    <t>Ghana (2022)</t>
  </si>
  <si>
    <t>Nepal (2016)</t>
  </si>
  <si>
    <t>Mexico (2012)</t>
  </si>
  <si>
    <t>Brazil (2014)</t>
  </si>
  <si>
    <t>Nigeria (2018)</t>
  </si>
  <si>
    <t>Nepal (2022)</t>
  </si>
  <si>
    <t>Sierra Leone (2019)</t>
  </si>
  <si>
    <t>Cambodia (2021)</t>
  </si>
  <si>
    <t>Senegal (2023)</t>
  </si>
  <si>
    <t>Philippines (2022)</t>
  </si>
  <si>
    <t>Jordan (2023)</t>
  </si>
  <si>
    <t>Tajikistan (2017)</t>
  </si>
  <si>
    <t>Source: FAO. 2024. FAOSTAT.</t>
  </si>
  <si>
    <t>Note: MDD-W% refers to the proportion of women of reproductive age (15–49 years of age) who reached MDD-W (consuming at least five out of ten predefined food groups). Minimum
dietary diversity is defined as having a diet that is adequate in vitamins and minerals essential for optimal nutrition, health, well-being and productivity.</t>
  </si>
  <si>
    <t>Figure 3: Maternal mortality ratio by region, 2000-2023 (deaths per 100,000 live births)</t>
  </si>
  <si>
    <t>Decrease</t>
  </si>
  <si>
    <t>Source: United Nations Statistics Division. 2025. Global SDG Indicators Database.</t>
  </si>
  <si>
    <t>Figure 4. Proportion of students achieveing minimum proficiency in mathematics in grade 8, by sex, 2023 (percentage)</t>
  </si>
  <si>
    <t>Morocco</t>
  </si>
  <si>
    <t>Brazil</t>
  </si>
  <si>
    <t>Kuwait</t>
  </si>
  <si>
    <t>Chile</t>
  </si>
  <si>
    <t>Malaysia</t>
  </si>
  <si>
    <t>Uzbekistan</t>
  </si>
  <si>
    <t>Iran, Isl. Rep.</t>
  </si>
  <si>
    <t>Qatar</t>
  </si>
  <si>
    <t>Georgia</t>
  </si>
  <si>
    <t>Portugal</t>
  </si>
  <si>
    <t>New Zealand</t>
  </si>
  <si>
    <t>France</t>
  </si>
  <si>
    <t>United States</t>
  </si>
  <si>
    <t>U. A. Emirates</t>
  </si>
  <si>
    <t>Israel</t>
  </si>
  <si>
    <t>Italy</t>
  </si>
  <si>
    <t>Australia</t>
  </si>
  <si>
    <t>Hungary</t>
  </si>
  <si>
    <t>Czechia</t>
  </si>
  <si>
    <t>Ireland</t>
  </si>
  <si>
    <t>Saudi Arabia</t>
  </si>
  <si>
    <t>Kazakhstan</t>
  </si>
  <si>
    <t>Azerbaijan</t>
  </si>
  <si>
    <t>Cyprus</t>
  </si>
  <si>
    <t>Romania</t>
  </si>
  <si>
    <t>Malta</t>
  </si>
  <si>
    <t>Norway</t>
  </si>
  <si>
    <t>Finland</t>
  </si>
  <si>
    <t>Lithuania</t>
  </si>
  <si>
    <t>Sweden</t>
  </si>
  <si>
    <t>Austria</t>
  </si>
  <si>
    <t>Hong Kong, China</t>
  </si>
  <si>
    <t>Rep. of Korea</t>
  </si>
  <si>
    <t>Singapore</t>
  </si>
  <si>
    <t>Japan</t>
  </si>
  <si>
    <t>Côte d’Ivoire</t>
  </si>
  <si>
    <t>South Africa</t>
  </si>
  <si>
    <t>State of Palestine</t>
  </si>
  <si>
    <t>Jordan</t>
  </si>
  <si>
    <t>Oman</t>
  </si>
  <si>
    <t>Bahrain</t>
  </si>
  <si>
    <t>Türkiye</t>
  </si>
  <si>
    <t>Source: UNESCO. 2025. Global Education Monitoring Report: Gender report – Women lead for learning.</t>
  </si>
  <si>
    <t>Country</t>
  </si>
  <si>
    <t>U.K. (England)</t>
  </si>
  <si>
    <t>Figure 7. Share of employment potentially exposed to generative AI, by sex, region and exposure, 2025 (percentage)</t>
  </si>
  <si>
    <t>Sex</t>
  </si>
  <si>
    <t>Women</t>
  </si>
  <si>
    <t>Men</t>
  </si>
  <si>
    <t>Eastern and South-eastern Asia</t>
  </si>
  <si>
    <t>Highly Exposed</t>
  </si>
  <si>
    <t>Total Exposed</t>
  </si>
  <si>
    <t>Total female beneficiaries</t>
  </si>
  <si>
    <t>North Africa and Western Asia</t>
  </si>
  <si>
    <t>Latin America and the Carribean</t>
  </si>
  <si>
    <t>Source: ILO. 2025. Generative AI and Jobs. A Refined Global Index of Occupational Exposure. Data set updated July 2025.
Notes: Data as of 24 July 2024. The 'Highly exposed' jobs are occupations with the highest share of tasks exposed to potential generative AI-driven automation, and with a high consistency of this exposure across tasks (highest exposure, low task variability).</t>
  </si>
  <si>
    <t>Source: UN Women and Pardee Institute for International Futures. 2025. International Futures Modelling Platform and United Nations Department of Economic and Social Affairs Household size and composition 2022.
Notes: The calculation of the number of women beneficiaries is derived from a variable that looks at the connections for fixed and mobile broadband per 100 people. To get to the estimate for fixed broadband connections, the additional connections per 100 are multiplied by the female population per 100. The total number of female beneficiaries is then obtained by multiplying the additional connections by 0.25* average household size per region to account for sex and age. For mobile broadband, the additional connections per 100 are simply multipled by per 100 female population. These calculations should be interpreted with caution as the focus is on connections per population rather than on Internet users; fixed subscriptions will also be associated with non-households (businesses, etc.).</t>
  </si>
  <si>
    <t>Figure 9. Select SDG outcomes for women and girls by disability status, 2021 or latest available year (percentage)</t>
  </si>
  <si>
    <t>SDG Outcomes</t>
  </si>
  <si>
    <t>Women with disabilities</t>
  </si>
  <si>
    <t>All women</t>
  </si>
  <si>
    <t>Child marriage (target 5.3)</t>
  </si>
  <si>
    <t>Do not use Internet (target 5.b)</t>
  </si>
  <si>
    <t>Not able to exercise their reproductive rights (target 5.6)</t>
  </si>
  <si>
    <t>Lack of access to skilled target birth attendance (target 3.1)</t>
  </si>
  <si>
    <t>Family planning need not met (target 3.7)</t>
  </si>
  <si>
    <t xml:space="preserve">Source: United Nations Department of Economic and Social Affairs. 2024. Disability and development report 2024: Accelerating the realization of the Sustainable Development Goals by, for and with persons with disabilities. United Nations Department of Economic and Social Affairs, Statistics Division. 2024 and United Nations. 2025. UN SDG Indicators Database. </t>
  </si>
  <si>
    <t xml:space="preserve">Note: The indicators for ‘all women’ are global estimates for the respective SDG targets. For women with disabilities, the figure for “Child marriage” is based on a sample of 28 countries and areas. The figure for “Do not use Internet” is based on a sample of 39 countries. The figure on “Not able to exercise their reproductive rights” is based on a sample of 14 countries. The figure for “births not attended by skilled health personnel” is based on a sample of 15 countries and areas. The figure for “Family planning need not met” is based on a sample of 14 countries. The figure for “Child marriage” for women with disabilities is for those aged 15-18 who are or have been previously married. The figure for “Family planning need not met” is for women aged 15-49 who do not wish to become pregnant. </t>
  </si>
  <si>
    <t>Figure 10. Share of the urban population with convenient access to open public spaces, by region, 2020 (percentage)</t>
  </si>
  <si>
    <t>Oceania (exc. Australia and New Zealand)</t>
  </si>
  <si>
    <t>Source: United Nations. 2025. UN SDG Indicators Database.</t>
  </si>
  <si>
    <t>Figure 11. Proportion of aquaculture and fishery workers, by sex and type of occupation, selected countries, latest available year (percentage)</t>
  </si>
  <si>
    <t>Inland and coastal waters fishery workers</t>
  </si>
  <si>
    <t>Deep-sea fishery workers</t>
  </si>
  <si>
    <t>Aquaculture and fisheries production managers</t>
  </si>
  <si>
    <t>Aquaculture workers</t>
  </si>
  <si>
    <t>Subsistence fishers, hunters, trappers and atherers</t>
  </si>
  <si>
    <t>Occupation Type</t>
  </si>
  <si>
    <t>Figure 12. Women and girls living within 50 kilometres of armed conflict, world, 1990-2024 (number and percentage)</t>
  </si>
  <si>
    <t>Number of women living within 50kms of armed conflicts</t>
  </si>
  <si>
    <t>Share of women and girls worldwide</t>
  </si>
  <si>
    <t>Year</t>
  </si>
  <si>
    <t>Source: Data calculated by Peace Research Institute Oslo, based on the Uppsala Conflict Data Program Georeferenced Event Dataset, Global version 25.1., CIESIN.2018. Gridded Population of the World and United Nations, Department of Economic and Social Affairs, Population Division 2024. World Population Prospects 2024, Online Edition.</t>
  </si>
  <si>
    <t>Infographics. Goal 5 Gender equality</t>
  </si>
  <si>
    <t>Globally, 99 positive legal reforms from 2019–2024 removed discriminatory laws and established gender equality frameworks. Yet data from 131 countries in 2024 reveal substantial challenges. No country achieves a perfect score across four areas measured: legal frameworks and public life, violence against women, employment and economic benefits, and marriage and family. 
•	Over half the countries (51%) have gaps in each area. 
•	In 61 countries (47%), at least one restriction prevents women from performing the same jobs as men. 
•	Only 38 countries (29%) establish 18 years as the minimum marriage age without exceptions.
•	Just 63 countries (48%) have rape laws based on the lack of consent.</t>
  </si>
  <si>
    <t>Globally, over 230 million girls and women have undergone female genital mutilation.
•	63% of cases in Africa
•	35% of cases in Asia
•	3% of cases in the Middle East
•	Each year, 4 million girls undergo female genital mutilation; over 2 million are under age 5.</t>
  </si>
  <si>
    <t xml:space="preserve">•	As of 1 January 2025, women held 27.2% of seats in national parliaments, a 4.9 percentage-point increase from 2015. The number of countries with 50% or more women in their lower or single chambers doubled from 3 to 6 between 2015 and 2025. Quotas have helped drive these successes. 
•	An astonishing 102 countries have never had a woman Head of State or Government. </t>
  </si>
  <si>
    <t xml:space="preserve">•	Women’s representation in local governments stagnated at 35.5% in 2023 and 2024, after an average annual increase of 0.4 percentage points since 2020.
•	Globally, women occupy 30.0% of managerial positions, up only 2.4 percentage points between 2015 and 2023. At this pace, it will take nearly a century to achieve gender parity in management.
•	Despite global commitments, only 56.3% of women aged 15–49 who are married or in a union have full decision-making power over their sexual and reproductive health and rights, based on data from 78 countries.
•	In nearly 80% of countries with data, fewer than half of women have ownership or secure rights to agricultural land. In almost half these countries, men are at least twice as likely to own land as women.
•	Since 2021, the gender gap in mobile phone ownership has narrowed, from 9.4% to 7% in 2024. Gender gaps in mobile money account ownership have significantly narrowed as well: 37.0% of women in low- and middle-income countries owned such accounts in 2011 vs 73% in 2024.
•	In 2024, only 26% of 121 countries and areas had comprehensive systems to track resource allocations for gender equality, unchanged from 2021. This stagnation highlights persistent capacity gaps in accurately costing, allocating and spending resources to implement national gender equality laws and policies. </t>
  </si>
  <si>
    <t xml:space="preserve">•	Women and girls continue to bear a disproportionate share of unpaid domestic and care work. 
•	On average, women devote 2.5x as many hours per day to these tasks as men. 
•	Women in Northern Africa and Western Asia spend over four times as many hours as men, while in Oceania, Europe and Northern America, women spend approximately twice as many hours. Trend data across countries are limited but indicate that gender ratios in time spent on unpaid domestic and care work have decreased in Colombia, the Dominican Republic, Germany, Japan, Mexico, Mongolia, the United Kingdom and the United States. In just a few cases, notably the Dominican Republic, Mongolia and Japan, a decrease in the ratio was accompanied by a reduction in the time women used for these activities. Ratios have remained largely unchanged in Canada, Guatemala and Switzerland. Older women also report being significantly impacted, especially in the aftermath of the pandemic. 
•	Women facing multiple and intersecting inequalities are most impacted. 33.0% of women aged 60 and over, reported an increase in childcare during COVID-19 compared to 62.0% for their peers with disabilities. </t>
  </si>
  <si>
    <t>•	Worldwide, over 1 in 8 women aged 15–49 has been subjected to physical and/or sexual violence by a current or former intimate partner in the previous 12 months (12.5%), The rates are even more alarming  in Oceania (excluding Australia and New Zealand), where nearly 3 in 10 women (28.6%) faced such violence, and in sub-Saharan Africa, where 1 in 5 women (20.4%) were affected.
•	Today, nearly 1 in 5 young women aged 20–24 was first married or in a union before age 18 (19%), reflecting a moderate decrease since 2014 (22%).</t>
  </si>
  <si>
    <t>Accelerated SDG push</t>
  </si>
  <si>
    <t>Current path</t>
  </si>
  <si>
    <t>Country and Survey Year</t>
  </si>
  <si>
    <t>Figure 8. Number of women and girls benefiting from closing the gender digital divide, by region, 2050 (millions)</t>
  </si>
  <si>
    <t>Proportion</t>
  </si>
  <si>
    <t>Source: ILOSTAT, last accessed on 8 September 2025. Retrieved from: Where women work: female-dominated occupations and sectors – ILOSTAT. Note: Data are weighted averages based on International Standard Classification of Occupations (ISCO-08) unit groups for the latest available data in 57 countries, representing 24 per cent of global employment.</t>
  </si>
  <si>
    <t>Figure 2. Proportion of women of reproductive age achieving minimum dietary diversity, selected countries, 2012-2023 (percentage)</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</si>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</sst>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b/>
      <sz val="11"/>
      <color theme="1"/>
      <name val="Aptos Narrow"/>
      <family val="2"/>
      <scheme val="minor"/>
    </font>
    <font>
      <sz val="11"/>
      <color theme="1"/>
      <name val="Calibri"/>
    </font>
    <font>
      <sz val="11"/>
      <color theme="1"/>
      <name val="Calibri"/>
      <family val="2"/>
    </font>
    <font>
      <sz val="11"/>
      <name val="Calibri"/>
      <family val="2"/>
    </font>
    <font>
      <b/>
      <sz val="11"/>
      <color theme="1"/>
      <name val="Calibri"/>
      <family val="2"/>
    </font>
    <font>
      <b/>
      <sz val="11"/>
      <name val="Calibri"/>
      <family val="2"/>
    </font>
    <font>
      <sz val="10"/>
      <name val="Arial"/>
      <family val="2"/>
    </font>
    <font>
      <sz val="10"/>
      <name val="Arial"/>
    </font>
    <font>
      <b/>
      <sz val="10"/>
      <name val="Arial"/>
      <family val="2"/>
    </font>
    <font>
      <b/>
      <sz val="10"/>
      <name val="Arial"/>
    </font>
    <font>
      <b/>
      <sz val="12"/>
      <color theme="1"/>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3">
    <xf numFmtId="0" fontId="0" fillId="0" borderId="0"/>
    <xf numFmtId="0" fontId="4" fillId="0" borderId="0"/>
    <xf numFmtId="0" fontId="7" fillId="0" borderId="0"/>
  </cellStyleXfs>
  <cellXfs count="39">
    <xf numFmtId="0" fontId="0" fillId="0" borderId="0" xfId="0"/>
    <xf numFmtId="0" fontId="1" fillId="2" borderId="0" xfId="0" applyFont="1" applyFill="1"/>
    <xf numFmtId="0" fontId="0" fillId="2" borderId="0" xfId="0" applyFill="1"/>
    <xf numFmtId="0" fontId="1" fillId="0" borderId="0" xfId="0" applyFont="1"/>
    <xf numFmtId="0" fontId="1" fillId="0" borderId="0" xfId="0" applyFont="1" applyAlignment="1">
      <alignment horizontal="left" vertical="top" wrapText="1"/>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 fillId="2" borderId="0" xfId="0" applyFont="1" applyFill="1" applyAlignment="1">
      <alignment horizontal="left" vertical="center"/>
    </xf>
    <xf numFmtId="164" fontId="0" fillId="0" borderId="0" xfId="0" applyNumberFormat="1" applyAlignment="1">
      <alignment horizontal="center" vertical="center"/>
    </xf>
    <xf numFmtId="164" fontId="0" fillId="2" borderId="0" xfId="0" applyNumberFormat="1" applyFill="1" applyAlignment="1">
      <alignment horizontal="center" vertical="center"/>
    </xf>
    <xf numFmtId="0" fontId="1" fillId="3" borderId="1" xfId="0" applyFont="1" applyFill="1" applyBorder="1"/>
    <xf numFmtId="0" fontId="0" fillId="0" borderId="0" xfId="0" applyAlignment="1">
      <alignment vertical="top" wrapText="1"/>
    </xf>
    <xf numFmtId="0" fontId="0" fillId="0" borderId="0" xfId="0" applyAlignment="1">
      <alignment vertical="top"/>
    </xf>
    <xf numFmtId="1" fontId="4" fillId="0" borderId="0" xfId="1" applyNumberFormat="1" applyAlignment="1">
      <alignment horizontal="center" vertical="center"/>
    </xf>
    <xf numFmtId="1" fontId="4" fillId="0" borderId="0" xfId="1" applyNumberFormat="1" applyAlignment="1">
      <alignment horizontal="center"/>
    </xf>
    <xf numFmtId="9" fontId="0" fillId="0" borderId="0" xfId="0" applyNumberFormat="1"/>
    <xf numFmtId="0" fontId="1" fillId="0" borderId="0" xfId="0" applyFont="1" applyAlignment="1">
      <alignment horizontal="left"/>
    </xf>
    <xf numFmtId="0" fontId="1" fillId="2" borderId="0" xfId="0" applyFont="1" applyFill="1" applyAlignment="1">
      <alignment vertical="center"/>
    </xf>
    <xf numFmtId="0" fontId="0" fillId="0" borderId="0" xfId="0" applyAlignment="1">
      <alignment vertical="center"/>
    </xf>
    <xf numFmtId="165" fontId="0" fillId="0" borderId="0" xfId="0" applyNumberFormat="1"/>
    <xf numFmtId="0" fontId="5" fillId="0" borderId="0" xfId="0" applyFont="1" applyAlignment="1">
      <alignment vertical="center"/>
    </xf>
    <xf numFmtId="165" fontId="0" fillId="2" borderId="0" xfId="0" applyNumberFormat="1" applyFill="1"/>
    <xf numFmtId="1" fontId="4" fillId="2" borderId="0" xfId="1" applyNumberFormat="1" applyFill="1" applyAlignment="1">
      <alignment horizontal="center" vertical="center"/>
    </xf>
    <xf numFmtId="9" fontId="0" fillId="2" borderId="0" xfId="0" applyNumberFormat="1" applyFill="1"/>
    <xf numFmtId="0" fontId="6" fillId="0" borderId="0" xfId="0" applyFont="1"/>
    <xf numFmtId="2" fontId="6" fillId="0" borderId="0" xfId="0" applyNumberFormat="1" applyFont="1"/>
    <xf numFmtId="1" fontId="7" fillId="0" borderId="0" xfId="2" applyNumberFormat="1"/>
    <xf numFmtId="1" fontId="8" fillId="0" borderId="0" xfId="2" applyNumberFormat="1" applyFont="1"/>
    <xf numFmtId="0" fontId="10" fillId="0" borderId="0" xfId="2" applyFont="1" applyAlignment="1">
      <alignment wrapText="1"/>
    </xf>
    <xf numFmtId="0" fontId="9" fillId="0" borderId="0" xfId="2" applyFont="1" applyAlignment="1">
      <alignment vertical="center" wrapText="1"/>
    </xf>
    <xf numFmtId="0" fontId="11" fillId="2" borderId="0" xfId="0" applyFont="1" applyFill="1"/>
    <xf numFmtId="0" fontId="0" fillId="0" borderId="0" xfId="0" applyAlignment="1">
      <alignment horizontal="left"/>
    </xf>
    <xf numFmtId="0" fontId="3" fillId="0" borderId="0" xfId="0" applyFont="1"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0" fontId="0" fillId="2" borderId="0" xfId="0" applyFill="1" applyAlignment="1">
      <alignment horizontal="left" vertical="center" wrapText="1"/>
    </xf>
  </cellXfs>
  <cellStyles count="3">
    <cellStyle name="Normal" xfId="0" builtinId="0"/>
    <cellStyle name="Normal 2" xfId="2" xr:uid="{75E1FDC6-751C-4AEA-B1AB-331B2C69187D}"/>
    <cellStyle name="Normal 3" xfId="1" xr:uid="{7B2C0F58-CF52-4FE8-9325-4D1E331843B3}"/>
  </cellStyles>
  <dxfs count="0"/>
  <tableStyles count="0" defaultTableStyle="TableStyleMedium2" defaultPivotStyle="PivotStyleLight16"/>
  <colors>
    <mruColors>
      <color rgb="FF6BCC44"/>
      <color rgb="FF4A9A2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9</xdr:col>
      <xdr:colOff>603250</xdr:colOff>
      <xdr:row>0</xdr:row>
      <xdr:rowOff>177800</xdr:rowOff>
    </xdr:from>
    <xdr:to>
      <xdr:col>24</xdr:col>
      <xdr:colOff>152400</xdr:colOff>
      <xdr:row>27</xdr:row>
      <xdr:rowOff>70866</xdr:rowOff>
    </xdr:to>
    <xdr:pic>
      <xdr:nvPicPr>
        <xdr:cNvPr id="3" name="Picture 3">
          <a:extLst>
            <a:ext uri="{FF2B5EF4-FFF2-40B4-BE49-F238E27FC236}">
              <a16:creationId xmlns:a16="http://schemas.microsoft.com/office/drawing/2014/main" id="{3E3CE2DF-DB36-FD34-7872-64E68581F6C1}"/>
            </a:ext>
          </a:extLst>
        </xdr:cNvPr>
        <xdr:cNvPicPr>
          <a:picLocks noChangeAspect="1"/>
        </xdr:cNvPicPr>
      </xdr:nvPicPr>
      <xdr:blipFill>
        <a:blip xmlns:r="http://schemas.openxmlformats.org/officeDocument/2006/relationships" r:embed="rId1"/>
        <a:stretch>
          <a:fillRect/>
        </a:stretch>
      </xdr:blipFill>
      <xdr:spPr>
        <a:xfrm>
          <a:off x="13696950" y="177800"/>
          <a:ext cx="8693150" cy="50365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600076</xdr:colOff>
      <xdr:row>0</xdr:row>
      <xdr:rowOff>161925</xdr:rowOff>
    </xdr:from>
    <xdr:to>
      <xdr:col>18</xdr:col>
      <xdr:colOff>308256</xdr:colOff>
      <xdr:row>22</xdr:row>
      <xdr:rowOff>0</xdr:rowOff>
    </xdr:to>
    <xdr:pic>
      <xdr:nvPicPr>
        <xdr:cNvPr id="4" name="Picture 1">
          <a:extLst>
            <a:ext uri="{FF2B5EF4-FFF2-40B4-BE49-F238E27FC236}">
              <a16:creationId xmlns:a16="http://schemas.microsoft.com/office/drawing/2014/main" id="{9AC2E483-6F14-812A-75D3-B9604CE96188}"/>
            </a:ext>
          </a:extLst>
        </xdr:cNvPr>
        <xdr:cNvPicPr>
          <a:picLocks noChangeAspect="1"/>
        </xdr:cNvPicPr>
      </xdr:nvPicPr>
      <xdr:blipFill>
        <a:blip xmlns:r="http://schemas.openxmlformats.org/officeDocument/2006/relationships" r:embed="rId1"/>
        <a:stretch>
          <a:fillRect/>
        </a:stretch>
      </xdr:blipFill>
      <xdr:spPr>
        <a:xfrm>
          <a:off x="7848601" y="161925"/>
          <a:ext cx="8242580" cy="4029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581025</xdr:colOff>
      <xdr:row>0</xdr:row>
      <xdr:rowOff>161926</xdr:rowOff>
    </xdr:from>
    <xdr:to>
      <xdr:col>25</xdr:col>
      <xdr:colOff>103298</xdr:colOff>
      <xdr:row>16</xdr:row>
      <xdr:rowOff>104776</xdr:rowOff>
    </xdr:to>
    <xdr:pic>
      <xdr:nvPicPr>
        <xdr:cNvPr id="4" name="Picture 1">
          <a:extLst>
            <a:ext uri="{FF2B5EF4-FFF2-40B4-BE49-F238E27FC236}">
              <a16:creationId xmlns:a16="http://schemas.microsoft.com/office/drawing/2014/main" id="{AAC6828B-C98F-2E0C-EF54-4042A9F207D3}"/>
            </a:ext>
          </a:extLst>
        </xdr:cNvPr>
        <xdr:cNvPicPr>
          <a:picLocks noChangeAspect="1"/>
        </xdr:cNvPicPr>
      </xdr:nvPicPr>
      <xdr:blipFill>
        <a:blip xmlns:r="http://schemas.openxmlformats.org/officeDocument/2006/relationships" r:embed="rId1"/>
        <a:stretch>
          <a:fillRect/>
        </a:stretch>
      </xdr:blipFill>
      <xdr:spPr>
        <a:xfrm>
          <a:off x="9382125" y="161926"/>
          <a:ext cx="8666273" cy="3657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600076</xdr:colOff>
      <xdr:row>2</xdr:row>
      <xdr:rowOff>190499</xdr:rowOff>
    </xdr:from>
    <xdr:to>
      <xdr:col>18</xdr:col>
      <xdr:colOff>126766</xdr:colOff>
      <xdr:row>26</xdr:row>
      <xdr:rowOff>162813</xdr:rowOff>
    </xdr:to>
    <xdr:pic>
      <xdr:nvPicPr>
        <xdr:cNvPr id="4" name="Picture 1">
          <a:extLst>
            <a:ext uri="{FF2B5EF4-FFF2-40B4-BE49-F238E27FC236}">
              <a16:creationId xmlns:a16="http://schemas.microsoft.com/office/drawing/2014/main" id="{F72858E6-1039-6CCF-BD8C-D0942B8AC01A}"/>
            </a:ext>
          </a:extLst>
        </xdr:cNvPr>
        <xdr:cNvPicPr>
          <a:picLocks noChangeAspect="1"/>
        </xdr:cNvPicPr>
      </xdr:nvPicPr>
      <xdr:blipFill>
        <a:blip xmlns:r="http://schemas.openxmlformats.org/officeDocument/2006/relationships" r:embed="rId1"/>
        <a:stretch>
          <a:fillRect/>
        </a:stretch>
      </xdr:blipFill>
      <xdr:spPr>
        <a:xfrm>
          <a:off x="4076701" y="571499"/>
          <a:ext cx="8670690" cy="49919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2</xdr:row>
      <xdr:rowOff>0</xdr:rowOff>
    </xdr:from>
    <xdr:to>
      <xdr:col>13</xdr:col>
      <xdr:colOff>600075</xdr:colOff>
      <xdr:row>20</xdr:row>
      <xdr:rowOff>8283</xdr:rowOff>
    </xdr:to>
    <xdr:pic>
      <xdr:nvPicPr>
        <xdr:cNvPr id="3" name="Picture 1">
          <a:extLst>
            <a:ext uri="{FF2B5EF4-FFF2-40B4-BE49-F238E27FC236}">
              <a16:creationId xmlns:a16="http://schemas.microsoft.com/office/drawing/2014/main" id="{79ACF7FF-635F-960C-3D4E-5A7CA48B9B68}"/>
            </a:ext>
          </a:extLst>
        </xdr:cNvPr>
        <xdr:cNvPicPr>
          <a:picLocks noChangeAspect="1"/>
        </xdr:cNvPicPr>
      </xdr:nvPicPr>
      <xdr:blipFill>
        <a:blip xmlns:r="http://schemas.openxmlformats.org/officeDocument/2006/relationships" r:embed="rId1"/>
        <a:stretch>
          <a:fillRect/>
        </a:stretch>
      </xdr:blipFill>
      <xdr:spPr>
        <a:xfrm>
          <a:off x="619125" y="381000"/>
          <a:ext cx="7905750" cy="3437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609599</xdr:colOff>
      <xdr:row>1</xdr:row>
      <xdr:rowOff>0</xdr:rowOff>
    </xdr:from>
    <xdr:to>
      <xdr:col>23</xdr:col>
      <xdr:colOff>142358</xdr:colOff>
      <xdr:row>24</xdr:row>
      <xdr:rowOff>703737</xdr:rowOff>
    </xdr:to>
    <xdr:pic>
      <xdr:nvPicPr>
        <xdr:cNvPr id="3" name="Picture 1">
          <a:extLst>
            <a:ext uri="{FF2B5EF4-FFF2-40B4-BE49-F238E27FC236}">
              <a16:creationId xmlns:a16="http://schemas.microsoft.com/office/drawing/2014/main" id="{3888ADDE-BFFA-C71E-E021-FA213DD0F7DA}"/>
            </a:ext>
          </a:extLst>
        </xdr:cNvPr>
        <xdr:cNvPicPr>
          <a:picLocks noChangeAspect="1"/>
        </xdr:cNvPicPr>
      </xdr:nvPicPr>
      <xdr:blipFill>
        <a:blip xmlns:r="http://schemas.openxmlformats.org/officeDocument/2006/relationships" r:embed="rId1"/>
        <a:stretch>
          <a:fillRect/>
        </a:stretch>
      </xdr:blipFill>
      <xdr:spPr>
        <a:xfrm>
          <a:off x="8715374" y="190500"/>
          <a:ext cx="9286359" cy="5085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xdr:colOff>
      <xdr:row>0</xdr:row>
      <xdr:rowOff>171450</xdr:rowOff>
    </xdr:from>
    <xdr:to>
      <xdr:col>23</xdr:col>
      <xdr:colOff>419101</xdr:colOff>
      <xdr:row>26</xdr:row>
      <xdr:rowOff>50688</xdr:rowOff>
    </xdr:to>
    <xdr:pic>
      <xdr:nvPicPr>
        <xdr:cNvPr id="4" name="Picture 1">
          <a:extLst>
            <a:ext uri="{FF2B5EF4-FFF2-40B4-BE49-F238E27FC236}">
              <a16:creationId xmlns:a16="http://schemas.microsoft.com/office/drawing/2014/main" id="{6D43E8FE-34D7-C87E-F699-CAC09CEF50EA}"/>
            </a:ext>
          </a:extLst>
        </xdr:cNvPr>
        <xdr:cNvPicPr>
          <a:picLocks noChangeAspect="1"/>
        </xdr:cNvPicPr>
      </xdr:nvPicPr>
      <xdr:blipFill>
        <a:blip xmlns:r="http://schemas.openxmlformats.org/officeDocument/2006/relationships" r:embed="rId1"/>
        <a:stretch>
          <a:fillRect/>
        </a:stretch>
      </xdr:blipFill>
      <xdr:spPr>
        <a:xfrm>
          <a:off x="11572876" y="171450"/>
          <a:ext cx="8953500" cy="4832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9525</xdr:colOff>
      <xdr:row>2</xdr:row>
      <xdr:rowOff>180975</xdr:rowOff>
    </xdr:from>
    <xdr:to>
      <xdr:col>21</xdr:col>
      <xdr:colOff>342900</xdr:colOff>
      <xdr:row>32</xdr:row>
      <xdr:rowOff>151274</xdr:rowOff>
    </xdr:to>
    <xdr:pic>
      <xdr:nvPicPr>
        <xdr:cNvPr id="4" name="Picture 1">
          <a:extLst>
            <a:ext uri="{FF2B5EF4-FFF2-40B4-BE49-F238E27FC236}">
              <a16:creationId xmlns:a16="http://schemas.microsoft.com/office/drawing/2014/main" id="{80F7E68A-ABB5-63A5-A436-FD3FD2FC487A}"/>
            </a:ext>
          </a:extLst>
        </xdr:cNvPr>
        <xdr:cNvPicPr>
          <a:picLocks noChangeAspect="1"/>
        </xdr:cNvPicPr>
      </xdr:nvPicPr>
      <xdr:blipFill>
        <a:blip xmlns:r="http://schemas.openxmlformats.org/officeDocument/2006/relationships" r:embed="rId1"/>
        <a:stretch>
          <a:fillRect/>
        </a:stretch>
      </xdr:blipFill>
      <xdr:spPr>
        <a:xfrm>
          <a:off x="4152900" y="561975"/>
          <a:ext cx="11620500" cy="56852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590550</xdr:colOff>
      <xdr:row>1</xdr:row>
      <xdr:rowOff>180975</xdr:rowOff>
    </xdr:from>
    <xdr:to>
      <xdr:col>14</xdr:col>
      <xdr:colOff>190500</xdr:colOff>
      <xdr:row>22</xdr:row>
      <xdr:rowOff>98044</xdr:rowOff>
    </xdr:to>
    <xdr:pic>
      <xdr:nvPicPr>
        <xdr:cNvPr id="4" name="Picture 1">
          <a:extLst>
            <a:ext uri="{FF2B5EF4-FFF2-40B4-BE49-F238E27FC236}">
              <a16:creationId xmlns:a16="http://schemas.microsoft.com/office/drawing/2014/main" id="{D3F1505C-3174-A4C6-8F4A-7CE4669D5237}"/>
            </a:ext>
          </a:extLst>
        </xdr:cNvPr>
        <xdr:cNvPicPr>
          <a:picLocks noChangeAspect="1"/>
        </xdr:cNvPicPr>
      </xdr:nvPicPr>
      <xdr:blipFill>
        <a:blip xmlns:r="http://schemas.openxmlformats.org/officeDocument/2006/relationships" r:embed="rId1"/>
        <a:stretch>
          <a:fillRect/>
        </a:stretch>
      </xdr:blipFill>
      <xdr:spPr>
        <a:xfrm>
          <a:off x="590550" y="371475"/>
          <a:ext cx="8134350" cy="39175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85396</xdr:colOff>
      <xdr:row>22</xdr:row>
      <xdr:rowOff>19856</xdr:rowOff>
    </xdr:to>
    <xdr:pic>
      <xdr:nvPicPr>
        <xdr:cNvPr id="4" name="Picture 1">
          <a:extLst>
            <a:ext uri="{FF2B5EF4-FFF2-40B4-BE49-F238E27FC236}">
              <a16:creationId xmlns:a16="http://schemas.microsoft.com/office/drawing/2014/main" id="{9FAF27D3-AE3D-BE03-F7F9-996045343047}"/>
            </a:ext>
          </a:extLst>
        </xdr:cNvPr>
        <xdr:cNvPicPr>
          <a:picLocks noChangeAspect="1"/>
        </xdr:cNvPicPr>
      </xdr:nvPicPr>
      <xdr:blipFill>
        <a:blip xmlns:r="http://schemas.openxmlformats.org/officeDocument/2006/relationships" r:embed="rId1"/>
        <a:stretch>
          <a:fillRect/>
        </a:stretch>
      </xdr:blipFill>
      <xdr:spPr>
        <a:xfrm>
          <a:off x="609600" y="381000"/>
          <a:ext cx="7400596" cy="38298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0</xdr:row>
      <xdr:rowOff>180975</xdr:rowOff>
    </xdr:from>
    <xdr:to>
      <xdr:col>24</xdr:col>
      <xdr:colOff>159046</xdr:colOff>
      <xdr:row>24</xdr:row>
      <xdr:rowOff>104775</xdr:rowOff>
    </xdr:to>
    <xdr:pic>
      <xdr:nvPicPr>
        <xdr:cNvPr id="3" name="Picture 1">
          <a:extLst>
            <a:ext uri="{FF2B5EF4-FFF2-40B4-BE49-F238E27FC236}">
              <a16:creationId xmlns:a16="http://schemas.microsoft.com/office/drawing/2014/main" id="{FECE847D-B3FD-12D7-2DC1-49FD930CBB07}"/>
            </a:ext>
          </a:extLst>
        </xdr:cNvPr>
        <xdr:cNvPicPr>
          <a:picLocks noChangeAspect="1"/>
        </xdr:cNvPicPr>
      </xdr:nvPicPr>
      <xdr:blipFill>
        <a:blip xmlns:r="http://schemas.openxmlformats.org/officeDocument/2006/relationships" r:embed="rId1"/>
        <a:stretch>
          <a:fillRect/>
        </a:stretch>
      </xdr:blipFill>
      <xdr:spPr>
        <a:xfrm>
          <a:off x="7829550" y="180975"/>
          <a:ext cx="9912646" cy="5114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180975</xdr:rowOff>
    </xdr:from>
    <xdr:to>
      <xdr:col>18</xdr:col>
      <xdr:colOff>542925</xdr:colOff>
      <xdr:row>18</xdr:row>
      <xdr:rowOff>150851</xdr:rowOff>
    </xdr:to>
    <xdr:pic>
      <xdr:nvPicPr>
        <xdr:cNvPr id="3" name="Picture 1">
          <a:extLst>
            <a:ext uri="{FF2B5EF4-FFF2-40B4-BE49-F238E27FC236}">
              <a16:creationId xmlns:a16="http://schemas.microsoft.com/office/drawing/2014/main" id="{450BCAF7-A0F1-BC04-D957-FC154FA2FBC6}"/>
            </a:ext>
          </a:extLst>
        </xdr:cNvPr>
        <xdr:cNvPicPr>
          <a:picLocks noChangeAspect="1"/>
        </xdr:cNvPicPr>
      </xdr:nvPicPr>
      <xdr:blipFill>
        <a:blip xmlns:r="http://schemas.openxmlformats.org/officeDocument/2006/relationships" r:embed="rId1"/>
        <a:stretch>
          <a:fillRect/>
        </a:stretch>
      </xdr:blipFill>
      <xdr:spPr>
        <a:xfrm>
          <a:off x="7686675" y="180975"/>
          <a:ext cx="7858125" cy="49705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600075</xdr:colOff>
      <xdr:row>0</xdr:row>
      <xdr:rowOff>180975</xdr:rowOff>
    </xdr:from>
    <xdr:to>
      <xdr:col>20</xdr:col>
      <xdr:colOff>450867</xdr:colOff>
      <xdr:row>14</xdr:row>
      <xdr:rowOff>62777</xdr:rowOff>
    </xdr:to>
    <xdr:pic>
      <xdr:nvPicPr>
        <xdr:cNvPr id="3" name="Picture 1">
          <a:extLst>
            <a:ext uri="{FF2B5EF4-FFF2-40B4-BE49-F238E27FC236}">
              <a16:creationId xmlns:a16="http://schemas.microsoft.com/office/drawing/2014/main" id="{E3BD0430-A15D-84A0-744F-4354D3858F5C}"/>
            </a:ext>
          </a:extLst>
        </xdr:cNvPr>
        <xdr:cNvPicPr>
          <a:picLocks noChangeAspect="1"/>
        </xdr:cNvPicPr>
      </xdr:nvPicPr>
      <xdr:blipFill>
        <a:blip xmlns:r="http://schemas.openxmlformats.org/officeDocument/2006/relationships" r:embed="rId1"/>
        <a:stretch>
          <a:fillRect/>
        </a:stretch>
      </xdr:blipFill>
      <xdr:spPr>
        <a:xfrm>
          <a:off x="7715250" y="180975"/>
          <a:ext cx="9604392" cy="45585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935B-077E-4E5B-A91C-7F1EF06ED2A7}">
  <dimension ref="A2:I24"/>
  <sheetViews>
    <sheetView zoomScale="75" zoomScaleNormal="75" workbookViewId="0">
      <selection activeCell="E43" sqref="E43"/>
    </sheetView>
  </sheetViews>
  <sheetFormatPr defaultRowHeight="15" x14ac:dyDescent="0.25"/>
  <cols>
    <col min="1" max="1" width="39.5703125" customWidth="1"/>
    <col min="2" max="2" width="22.140625" customWidth="1"/>
    <col min="3" max="9" width="19.28515625" customWidth="1"/>
  </cols>
  <sheetData>
    <row r="2" spans="1:9" x14ac:dyDescent="0.25">
      <c r="A2" s="1" t="s">
        <v>12</v>
      </c>
      <c r="B2" s="2"/>
      <c r="C2" s="2"/>
      <c r="D2" s="2"/>
      <c r="E2" s="2"/>
      <c r="F2" s="2"/>
      <c r="G2" s="2"/>
      <c r="H2" s="2"/>
      <c r="I2" s="2"/>
    </row>
    <row r="3" spans="1:9" x14ac:dyDescent="0.25">
      <c r="A3" s="3"/>
    </row>
    <row r="4" spans="1:9" x14ac:dyDescent="0.25">
      <c r="A4" s="4" t="s">
        <v>0</v>
      </c>
      <c r="B4" s="4" t="s">
        <v>13</v>
      </c>
      <c r="C4" s="4">
        <v>2020</v>
      </c>
      <c r="D4" s="4">
        <v>2025</v>
      </c>
      <c r="E4" s="4">
        <v>2030</v>
      </c>
      <c r="F4" s="4">
        <v>2035</v>
      </c>
      <c r="G4" s="4">
        <v>2040</v>
      </c>
      <c r="H4" s="4">
        <v>2045</v>
      </c>
      <c r="I4" s="4">
        <v>2050</v>
      </c>
    </row>
    <row r="5" spans="1:9" x14ac:dyDescent="0.25">
      <c r="A5" s="34" t="s">
        <v>10</v>
      </c>
      <c r="B5" s="6" t="s">
        <v>130</v>
      </c>
      <c r="C5" s="9">
        <v>38.630000000000003</v>
      </c>
      <c r="D5" s="9">
        <v>36.06</v>
      </c>
      <c r="E5" s="9">
        <v>32.04</v>
      </c>
      <c r="F5" s="9">
        <v>27.87</v>
      </c>
      <c r="G5" s="9">
        <v>24.1</v>
      </c>
      <c r="H5" s="9">
        <v>19.98</v>
      </c>
      <c r="I5" s="9">
        <v>16.28</v>
      </c>
    </row>
    <row r="6" spans="1:9" x14ac:dyDescent="0.25">
      <c r="A6" s="34"/>
      <c r="B6" s="6" t="s">
        <v>129</v>
      </c>
      <c r="C6" s="9">
        <v>38.630000000000003</v>
      </c>
      <c r="D6" s="9">
        <v>35.06</v>
      </c>
      <c r="E6" s="9">
        <v>29.44</v>
      </c>
      <c r="F6" s="9">
        <v>23</v>
      </c>
      <c r="G6" s="9">
        <v>17.04</v>
      </c>
      <c r="H6" s="9">
        <v>12.29</v>
      </c>
      <c r="I6" s="9">
        <v>8.7130100000000006</v>
      </c>
    </row>
    <row r="7" spans="1:9" x14ac:dyDescent="0.25">
      <c r="A7" s="33" t="s">
        <v>9</v>
      </c>
      <c r="B7" s="6" t="s">
        <v>130</v>
      </c>
      <c r="C7" s="9">
        <v>30.86</v>
      </c>
      <c r="D7" s="9">
        <v>26.75</v>
      </c>
      <c r="E7" s="9">
        <v>21.9</v>
      </c>
      <c r="F7" s="9">
        <v>17.170000000000002</v>
      </c>
      <c r="G7" s="9">
        <v>14.31</v>
      </c>
      <c r="H7" s="9">
        <v>11.48</v>
      </c>
      <c r="I7" s="9">
        <v>8.6447199999999995</v>
      </c>
    </row>
    <row r="8" spans="1:9" x14ac:dyDescent="0.25">
      <c r="A8" s="34"/>
      <c r="B8" s="6" t="s">
        <v>129</v>
      </c>
      <c r="C8" s="9">
        <v>30.86</v>
      </c>
      <c r="D8" s="9">
        <v>26.06</v>
      </c>
      <c r="E8" s="9">
        <v>20.420000000000002</v>
      </c>
      <c r="F8" s="9">
        <v>14.36</v>
      </c>
      <c r="G8" s="9">
        <v>10.39</v>
      </c>
      <c r="H8" s="9">
        <v>7.3344399999999998</v>
      </c>
      <c r="I8" s="9">
        <v>4.6175499999999996</v>
      </c>
    </row>
    <row r="9" spans="1:9" x14ac:dyDescent="0.25">
      <c r="A9" s="33" t="s">
        <v>8</v>
      </c>
      <c r="B9" s="6" t="s">
        <v>130</v>
      </c>
      <c r="C9" s="9">
        <v>13.44</v>
      </c>
      <c r="D9" s="9">
        <v>8.0103200000000001</v>
      </c>
      <c r="E9" s="9">
        <v>5.55314</v>
      </c>
      <c r="F9" s="9">
        <v>3.99377</v>
      </c>
      <c r="G9" s="9">
        <v>2.9568300000000001</v>
      </c>
      <c r="H9" s="9">
        <v>2.30491</v>
      </c>
      <c r="I9" s="9">
        <v>1.9648699999999999</v>
      </c>
    </row>
    <row r="10" spans="1:9" x14ac:dyDescent="0.25">
      <c r="A10" s="34"/>
      <c r="B10" s="6" t="s">
        <v>129</v>
      </c>
      <c r="C10" s="9">
        <v>13.44</v>
      </c>
      <c r="D10" s="9">
        <v>6.8506999999999998</v>
      </c>
      <c r="E10" s="9">
        <v>3.2601200000000001</v>
      </c>
      <c r="F10" s="9">
        <v>2.0246200000000001</v>
      </c>
      <c r="G10" s="9">
        <v>1.3940300000000001</v>
      </c>
      <c r="H10" s="9">
        <v>1.07318</v>
      </c>
      <c r="I10" s="9">
        <v>0.88517000000000001</v>
      </c>
    </row>
    <row r="11" spans="1:9" x14ac:dyDescent="0.25">
      <c r="A11" s="34" t="s">
        <v>6</v>
      </c>
      <c r="B11" s="6" t="s">
        <v>130</v>
      </c>
      <c r="C11" s="9">
        <v>4.2602900000000004</v>
      </c>
      <c r="D11" s="9">
        <v>3.7208999999999999</v>
      </c>
      <c r="E11" s="9">
        <v>3.3768699999999998</v>
      </c>
      <c r="F11" s="9">
        <v>2.8057500000000002</v>
      </c>
      <c r="G11" s="9">
        <v>2.6771699999999998</v>
      </c>
      <c r="H11" s="9">
        <v>2.4292099999999999</v>
      </c>
      <c r="I11" s="9">
        <v>2.33602</v>
      </c>
    </row>
    <row r="12" spans="1:9" x14ac:dyDescent="0.25">
      <c r="A12" s="34"/>
      <c r="B12" s="6" t="s">
        <v>129</v>
      </c>
      <c r="C12" s="9">
        <v>4.2602900000000004</v>
      </c>
      <c r="D12" s="9">
        <v>3.3332600000000001</v>
      </c>
      <c r="E12" s="9">
        <v>2.44746</v>
      </c>
      <c r="F12" s="9">
        <v>1.94506</v>
      </c>
      <c r="G12" s="9">
        <v>1.74699</v>
      </c>
      <c r="H12" s="9">
        <v>1.5406299999999999</v>
      </c>
      <c r="I12" s="9">
        <v>1.3883799999999999</v>
      </c>
    </row>
    <row r="13" spans="1:9" x14ac:dyDescent="0.25">
      <c r="A13" s="33" t="s">
        <v>7</v>
      </c>
      <c r="B13" s="6" t="s">
        <v>130</v>
      </c>
      <c r="C13" s="9">
        <v>6.4558299999999997</v>
      </c>
      <c r="D13" s="9">
        <v>11.28</v>
      </c>
      <c r="E13" s="9">
        <v>10.6</v>
      </c>
      <c r="F13" s="9">
        <v>9.7630300000000005</v>
      </c>
      <c r="G13" s="9">
        <v>9.2895599999999998</v>
      </c>
      <c r="H13" s="9">
        <v>7.2234999999999996</v>
      </c>
      <c r="I13" s="9">
        <v>5.7989800000000002</v>
      </c>
    </row>
    <row r="14" spans="1:9" x14ac:dyDescent="0.25">
      <c r="A14" s="34"/>
      <c r="B14" s="6" t="s">
        <v>129</v>
      </c>
      <c r="C14" s="9">
        <v>6.4558299999999997</v>
      </c>
      <c r="D14" s="9">
        <v>11.07</v>
      </c>
      <c r="E14" s="9">
        <v>10.32</v>
      </c>
      <c r="F14" s="9">
        <v>8.9795400000000001</v>
      </c>
      <c r="G14" s="9">
        <v>8.0497399999999999</v>
      </c>
      <c r="H14" s="9">
        <v>6.2646800000000002</v>
      </c>
      <c r="I14" s="9">
        <v>4.6988899999999996</v>
      </c>
    </row>
    <row r="15" spans="1:9" x14ac:dyDescent="0.25">
      <c r="A15" s="33" t="s">
        <v>5</v>
      </c>
      <c r="B15" s="6" t="s">
        <v>130</v>
      </c>
      <c r="C15" s="9">
        <v>1.38994</v>
      </c>
      <c r="D15" s="9">
        <v>0.99943000000000004</v>
      </c>
      <c r="E15" s="9">
        <v>0.78195000000000003</v>
      </c>
      <c r="F15" s="9">
        <v>0.58714</v>
      </c>
      <c r="G15" s="9">
        <v>0.45917000000000002</v>
      </c>
      <c r="H15" s="9">
        <v>0.33510000000000001</v>
      </c>
      <c r="I15" s="9">
        <v>0.21396999999999999</v>
      </c>
    </row>
    <row r="16" spans="1:9" x14ac:dyDescent="0.25">
      <c r="A16" s="34"/>
      <c r="B16" s="6" t="s">
        <v>129</v>
      </c>
      <c r="C16" s="9">
        <v>1.38994</v>
      </c>
      <c r="D16" s="9">
        <v>0.88195999999999997</v>
      </c>
      <c r="E16" s="9">
        <v>0.55833999999999995</v>
      </c>
      <c r="F16" s="9">
        <v>0.38300000000000001</v>
      </c>
      <c r="G16" s="9">
        <v>0.27149000000000001</v>
      </c>
      <c r="H16" s="9">
        <v>0.15686</v>
      </c>
      <c r="I16" s="9">
        <v>8.0689999999999998E-2</v>
      </c>
    </row>
    <row r="17" spans="1:9" x14ac:dyDescent="0.25">
      <c r="A17" s="33" t="s">
        <v>4</v>
      </c>
      <c r="B17" s="6" t="s">
        <v>130</v>
      </c>
      <c r="C17" s="9">
        <v>0.26246000000000003</v>
      </c>
      <c r="D17" s="9">
        <v>0.17738999999999999</v>
      </c>
      <c r="E17" s="9">
        <v>0.11008999999999999</v>
      </c>
      <c r="F17" s="9">
        <v>6.4769999999999994E-2</v>
      </c>
      <c r="G17" s="9">
        <v>3.9949999999999999E-2</v>
      </c>
      <c r="H17" s="9">
        <v>2.47E-2</v>
      </c>
      <c r="I17" s="9">
        <v>1.5480000000000001E-2</v>
      </c>
    </row>
    <row r="18" spans="1:9" x14ac:dyDescent="0.25">
      <c r="A18" s="34"/>
      <c r="B18" s="6" t="s">
        <v>129</v>
      </c>
      <c r="C18" s="9">
        <v>0.26246000000000003</v>
      </c>
      <c r="D18" s="9">
        <v>9.5210000000000003E-2</v>
      </c>
      <c r="E18" s="9">
        <v>2.145E-2</v>
      </c>
      <c r="F18" s="9">
        <v>9.8300000000000002E-3</v>
      </c>
      <c r="G18" s="9">
        <v>3.8999999999999998E-3</v>
      </c>
      <c r="H18" s="9">
        <v>1.83E-3</v>
      </c>
      <c r="I18" s="9">
        <v>8.4999999999999995E-4</v>
      </c>
    </row>
    <row r="19" spans="1:9" x14ac:dyDescent="0.25">
      <c r="A19" s="34" t="s">
        <v>1</v>
      </c>
      <c r="B19" s="6" t="s">
        <v>130</v>
      </c>
      <c r="C19" s="9">
        <v>0.41852</v>
      </c>
      <c r="D19" s="9">
        <v>0.30375000000000002</v>
      </c>
      <c r="E19" s="9">
        <v>0.18221999999999999</v>
      </c>
      <c r="F19" s="9">
        <v>8.9609999999999995E-2</v>
      </c>
      <c r="G19" s="9">
        <v>5.7410000000000003E-2</v>
      </c>
      <c r="H19" s="9">
        <v>3.696E-2</v>
      </c>
      <c r="I19" s="9">
        <v>2.1659999999999999E-2</v>
      </c>
    </row>
    <row r="20" spans="1:9" x14ac:dyDescent="0.25">
      <c r="A20" s="34"/>
      <c r="B20" s="6" t="s">
        <v>129</v>
      </c>
      <c r="C20" s="9">
        <v>0.41852</v>
      </c>
      <c r="D20" s="9">
        <v>0.19208</v>
      </c>
      <c r="E20" s="9">
        <v>2.23E-2</v>
      </c>
      <c r="F20" s="9">
        <v>1.014E-2</v>
      </c>
      <c r="G20" s="9">
        <v>4.8700000000000002E-3</v>
      </c>
      <c r="H20" s="9">
        <v>2.3500000000000001E-3</v>
      </c>
      <c r="I20" s="9">
        <v>9.2000000000000003E-4</v>
      </c>
    </row>
    <row r="21" spans="1:9" x14ac:dyDescent="0.25">
      <c r="A21" s="35" t="s">
        <v>11</v>
      </c>
      <c r="B21" s="10" t="s">
        <v>130</v>
      </c>
      <c r="C21" s="10">
        <v>10.31</v>
      </c>
      <c r="D21" s="10">
        <v>9.1622900000000005</v>
      </c>
      <c r="E21" s="10">
        <v>8.1960200000000007</v>
      </c>
      <c r="F21" s="10">
        <v>7.3230300000000002</v>
      </c>
      <c r="G21" s="10">
        <v>6.6382199999999996</v>
      </c>
      <c r="H21" s="10">
        <v>5.73306</v>
      </c>
      <c r="I21" s="10">
        <v>4.9435500000000001</v>
      </c>
    </row>
    <row r="22" spans="1:9" x14ac:dyDescent="0.25">
      <c r="A22" s="35"/>
      <c r="B22" s="10" t="s">
        <v>129</v>
      </c>
      <c r="C22" s="10">
        <v>10.31</v>
      </c>
      <c r="D22" s="10">
        <v>8.6099899999999998</v>
      </c>
      <c r="E22" s="10">
        <v>6.9731100000000001</v>
      </c>
      <c r="F22" s="10">
        <v>5.6943900000000003</v>
      </c>
      <c r="G22" s="10">
        <v>4.5624399999999996</v>
      </c>
      <c r="H22" s="10">
        <v>3.5274200000000002</v>
      </c>
      <c r="I22" s="10">
        <v>2.68391</v>
      </c>
    </row>
    <row r="24" spans="1:9" x14ac:dyDescent="0.25">
      <c r="A24" s="32" t="s">
        <v>14</v>
      </c>
      <c r="B24" s="32"/>
      <c r="C24" s="32"/>
      <c r="D24" s="32"/>
      <c r="E24" s="32"/>
      <c r="F24" s="32"/>
      <c r="G24" s="32"/>
    </row>
  </sheetData>
  <mergeCells count="10">
    <mergeCell ref="A24:G24"/>
    <mergeCell ref="A17:A18"/>
    <mergeCell ref="A19:A20"/>
    <mergeCell ref="A21:A22"/>
    <mergeCell ref="A5:A6"/>
    <mergeCell ref="A7:A8"/>
    <mergeCell ref="A9:A10"/>
    <mergeCell ref="A11:A12"/>
    <mergeCell ref="A13:A14"/>
    <mergeCell ref="A15:A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E6FD-B5DE-4D83-9D88-9BC0EE98EABA}">
  <dimension ref="A2:D13"/>
  <sheetViews>
    <sheetView workbookViewId="0">
      <selection activeCell="D17" sqref="D17"/>
    </sheetView>
  </sheetViews>
  <sheetFormatPr defaultRowHeight="15" x14ac:dyDescent="0.25"/>
  <cols>
    <col min="1" max="1" width="53.42578125" customWidth="1"/>
    <col min="2" max="2" width="25.28515625" customWidth="1"/>
    <col min="3" max="3" width="18.85546875" customWidth="1"/>
  </cols>
  <sheetData>
    <row r="2" spans="1:4" x14ac:dyDescent="0.25">
      <c r="A2" s="1" t="s">
        <v>96</v>
      </c>
      <c r="B2" s="2"/>
      <c r="C2" s="2"/>
      <c r="D2" s="2"/>
    </row>
    <row r="4" spans="1:4" x14ac:dyDescent="0.25">
      <c r="A4" s="3" t="s">
        <v>97</v>
      </c>
      <c r="B4" s="3" t="s">
        <v>98</v>
      </c>
      <c r="C4" s="3" t="s">
        <v>99</v>
      </c>
    </row>
    <row r="5" spans="1:4" x14ac:dyDescent="0.25">
      <c r="A5" t="s">
        <v>100</v>
      </c>
      <c r="B5">
        <v>7</v>
      </c>
      <c r="C5">
        <v>4.3</v>
      </c>
    </row>
    <row r="6" spans="1:4" x14ac:dyDescent="0.25">
      <c r="A6" t="s">
        <v>101</v>
      </c>
      <c r="B6">
        <v>74</v>
      </c>
      <c r="C6">
        <v>35</v>
      </c>
    </row>
    <row r="7" spans="1:4" x14ac:dyDescent="0.25">
      <c r="A7" t="s">
        <v>102</v>
      </c>
      <c r="B7">
        <v>54</v>
      </c>
      <c r="C7">
        <v>44</v>
      </c>
    </row>
    <row r="8" spans="1:4" x14ac:dyDescent="0.25">
      <c r="A8" t="s">
        <v>103</v>
      </c>
      <c r="B8">
        <v>21</v>
      </c>
      <c r="C8">
        <v>13.700000000000003</v>
      </c>
    </row>
    <row r="9" spans="1:4" x14ac:dyDescent="0.25">
      <c r="A9" t="s">
        <v>104</v>
      </c>
      <c r="B9">
        <v>54</v>
      </c>
      <c r="C9">
        <v>22.400000000000006</v>
      </c>
    </row>
    <row r="11" spans="1:4" ht="63" customHeight="1" x14ac:dyDescent="0.25">
      <c r="A11" s="36" t="s">
        <v>105</v>
      </c>
      <c r="B11" s="36"/>
      <c r="C11" s="36"/>
    </row>
    <row r="13" spans="1:4" ht="125.25" customHeight="1" x14ac:dyDescent="0.25">
      <c r="A13" s="36" t="s">
        <v>106</v>
      </c>
      <c r="B13" s="36"/>
      <c r="C13" s="36"/>
    </row>
  </sheetData>
  <mergeCells count="2">
    <mergeCell ref="A11:C11"/>
    <mergeCell ref="A13:C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18E4D-4CF0-40C6-B2A9-F9BCE0528D88}">
  <dimension ref="A2:D15"/>
  <sheetViews>
    <sheetView workbookViewId="0">
      <selection activeCell="B4" sqref="B4"/>
    </sheetView>
  </sheetViews>
  <sheetFormatPr defaultRowHeight="15" x14ac:dyDescent="0.25"/>
  <cols>
    <col min="1" max="1" width="53.42578125" customWidth="1"/>
    <col min="2" max="2" width="27.28515625" bestFit="1" customWidth="1"/>
    <col min="3" max="3" width="18.85546875" customWidth="1"/>
  </cols>
  <sheetData>
    <row r="2" spans="1:4" x14ac:dyDescent="0.25">
      <c r="A2" s="1" t="s">
        <v>107</v>
      </c>
      <c r="B2" s="2"/>
      <c r="C2" s="2"/>
      <c r="D2" s="2"/>
    </row>
    <row r="4" spans="1:4" x14ac:dyDescent="0.25">
      <c r="A4" s="25" t="s">
        <v>0</v>
      </c>
      <c r="B4" s="26" t="s">
        <v>133</v>
      </c>
    </row>
    <row r="5" spans="1:4" x14ac:dyDescent="0.25">
      <c r="A5" t="s">
        <v>10</v>
      </c>
      <c r="B5">
        <v>21.2</v>
      </c>
    </row>
    <row r="6" spans="1:4" x14ac:dyDescent="0.25">
      <c r="A6" t="s">
        <v>108</v>
      </c>
      <c r="B6">
        <v>30.5</v>
      </c>
    </row>
    <row r="7" spans="1:4" x14ac:dyDescent="0.25">
      <c r="A7" t="s">
        <v>5</v>
      </c>
      <c r="B7">
        <v>36.1</v>
      </c>
    </row>
    <row r="8" spans="1:4" x14ac:dyDescent="0.25">
      <c r="A8" t="s">
        <v>8</v>
      </c>
      <c r="B8">
        <v>38.200000000000003</v>
      </c>
    </row>
    <row r="9" spans="1:4" x14ac:dyDescent="0.25">
      <c r="A9" t="s">
        <v>7</v>
      </c>
      <c r="B9">
        <v>41.1</v>
      </c>
    </row>
    <row r="10" spans="1:4" x14ac:dyDescent="0.25">
      <c r="A10" t="s">
        <v>6</v>
      </c>
      <c r="B10">
        <v>57.6</v>
      </c>
    </row>
    <row r="11" spans="1:4" x14ac:dyDescent="0.25">
      <c r="A11" t="s">
        <v>4</v>
      </c>
      <c r="B11">
        <v>65.8</v>
      </c>
    </row>
    <row r="12" spans="1:4" x14ac:dyDescent="0.25">
      <c r="A12" t="s">
        <v>1</v>
      </c>
      <c r="B12">
        <v>71.099999999999994</v>
      </c>
    </row>
    <row r="13" spans="1:4" x14ac:dyDescent="0.25">
      <c r="A13" s="2" t="s">
        <v>11</v>
      </c>
      <c r="B13" s="2">
        <v>44.2</v>
      </c>
    </row>
    <row r="15" spans="1:4" x14ac:dyDescent="0.25">
      <c r="A15" t="s">
        <v>109</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B937F-2970-4245-AE31-BC069CE4B97D}">
  <dimension ref="A2:J11"/>
  <sheetViews>
    <sheetView workbookViewId="0">
      <selection activeCell="E17" sqref="E17"/>
    </sheetView>
  </sheetViews>
  <sheetFormatPr defaultRowHeight="15" x14ac:dyDescent="0.25"/>
  <cols>
    <col min="1" max="1" width="49.7109375" customWidth="1"/>
  </cols>
  <sheetData>
    <row r="2" spans="1:10" x14ac:dyDescent="0.25">
      <c r="A2" s="1" t="s">
        <v>110</v>
      </c>
      <c r="B2" s="2"/>
      <c r="C2" s="2"/>
      <c r="D2" s="2"/>
      <c r="E2" s="2"/>
      <c r="F2" s="2"/>
      <c r="G2" s="2"/>
      <c r="H2" s="2"/>
      <c r="I2" s="2"/>
      <c r="J2" s="2"/>
    </row>
    <row r="4" spans="1:10" x14ac:dyDescent="0.25">
      <c r="A4" s="3" t="s">
        <v>116</v>
      </c>
      <c r="B4" s="3" t="s">
        <v>86</v>
      </c>
      <c r="C4" s="3" t="s">
        <v>87</v>
      </c>
    </row>
    <row r="5" spans="1:10" x14ac:dyDescent="0.25">
      <c r="A5" t="s">
        <v>111</v>
      </c>
      <c r="B5">
        <v>5</v>
      </c>
      <c r="C5">
        <f>100-B5</f>
        <v>95</v>
      </c>
    </row>
    <row r="6" spans="1:10" x14ac:dyDescent="0.25">
      <c r="A6" t="s">
        <v>112</v>
      </c>
      <c r="B6">
        <v>6</v>
      </c>
      <c r="C6">
        <f>100-B6</f>
        <v>94</v>
      </c>
    </row>
    <row r="7" spans="1:10" x14ac:dyDescent="0.25">
      <c r="A7" t="s">
        <v>113</v>
      </c>
      <c r="B7">
        <v>14</v>
      </c>
      <c r="C7">
        <v>86</v>
      </c>
    </row>
    <row r="8" spans="1:10" x14ac:dyDescent="0.25">
      <c r="A8" t="s">
        <v>114</v>
      </c>
      <c r="B8">
        <v>19</v>
      </c>
      <c r="C8">
        <f>100-B8</f>
        <v>81</v>
      </c>
    </row>
    <row r="9" spans="1:10" x14ac:dyDescent="0.25">
      <c r="A9" t="s">
        <v>115</v>
      </c>
      <c r="B9">
        <v>21</v>
      </c>
      <c r="C9">
        <f>100-B9</f>
        <v>79</v>
      </c>
    </row>
    <row r="11" spans="1:10" ht="67.5" customHeight="1" x14ac:dyDescent="0.25">
      <c r="A11" s="36" t="s">
        <v>134</v>
      </c>
      <c r="B11" s="36"/>
      <c r="C11" s="36"/>
      <c r="D11" s="36"/>
      <c r="E11" s="36"/>
    </row>
  </sheetData>
  <mergeCells count="1">
    <mergeCell ref="A11:E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DA7B4-CD55-471C-AE38-66AB3428F4A0}">
  <dimension ref="A2:I45"/>
  <sheetViews>
    <sheetView workbookViewId="0">
      <selection activeCell="M30" sqref="M30"/>
    </sheetView>
  </sheetViews>
  <sheetFormatPr defaultRowHeight="15" x14ac:dyDescent="0.25"/>
  <cols>
    <col min="2" max="2" width="26" customWidth="1"/>
    <col min="3" max="3" width="17" customWidth="1"/>
  </cols>
  <sheetData>
    <row r="2" spans="1:9" x14ac:dyDescent="0.25">
      <c r="A2" s="1" t="s">
        <v>117</v>
      </c>
      <c r="B2" s="2"/>
      <c r="C2" s="2"/>
      <c r="D2" s="2"/>
      <c r="E2" s="2"/>
      <c r="F2" s="2"/>
      <c r="G2" s="2"/>
      <c r="H2" s="2"/>
      <c r="I2" s="2"/>
    </row>
    <row r="4" spans="1:9" ht="50.25" customHeight="1" x14ac:dyDescent="0.25">
      <c r="A4" s="30" t="s">
        <v>120</v>
      </c>
      <c r="B4" s="29" t="s">
        <v>118</v>
      </c>
      <c r="C4" s="29" t="s">
        <v>119</v>
      </c>
    </row>
    <row r="5" spans="1:9" x14ac:dyDescent="0.25">
      <c r="A5" s="27">
        <v>1990</v>
      </c>
      <c r="B5" s="28">
        <v>255.99132275634764</v>
      </c>
      <c r="C5" s="28">
        <v>9.6523025766242583</v>
      </c>
    </row>
    <row r="6" spans="1:9" x14ac:dyDescent="0.25">
      <c r="A6" s="27">
        <v>1991</v>
      </c>
      <c r="B6" s="28">
        <v>227.12693722558595</v>
      </c>
      <c r="C6" s="28">
        <v>8.4227120447402459</v>
      </c>
    </row>
    <row r="7" spans="1:9" x14ac:dyDescent="0.25">
      <c r="A7" s="27">
        <v>1992</v>
      </c>
      <c r="B7" s="28">
        <v>279.28940311889647</v>
      </c>
      <c r="C7" s="28">
        <v>10.194803815362889</v>
      </c>
    </row>
    <row r="8" spans="1:9" x14ac:dyDescent="0.25">
      <c r="A8" s="27">
        <v>1993</v>
      </c>
      <c r="B8" s="28">
        <v>242.25181418554686</v>
      </c>
      <c r="C8" s="28">
        <v>8.7099395822548988</v>
      </c>
    </row>
    <row r="9" spans="1:9" x14ac:dyDescent="0.25">
      <c r="A9" s="27">
        <v>1994</v>
      </c>
      <c r="B9" s="28">
        <v>225.83817528906249</v>
      </c>
      <c r="C9" s="28">
        <v>8.0004228131881394</v>
      </c>
    </row>
    <row r="10" spans="1:9" x14ac:dyDescent="0.25">
      <c r="A10" s="27">
        <v>1995</v>
      </c>
      <c r="B10" s="28">
        <v>220.72110856835937</v>
      </c>
      <c r="C10" s="28">
        <v>7.7054538912088164</v>
      </c>
    </row>
    <row r="11" spans="1:9" x14ac:dyDescent="0.25">
      <c r="A11" s="27">
        <v>1996</v>
      </c>
      <c r="B11" s="28">
        <v>228.07696250146483</v>
      </c>
      <c r="C11" s="28">
        <v>7.8487681936706188</v>
      </c>
    </row>
    <row r="12" spans="1:9" x14ac:dyDescent="0.25">
      <c r="A12" s="27">
        <v>1997</v>
      </c>
      <c r="B12" s="28">
        <v>249.10143355957032</v>
      </c>
      <c r="C12" s="28">
        <v>8.4527008975749709</v>
      </c>
    </row>
    <row r="13" spans="1:9" x14ac:dyDescent="0.25">
      <c r="A13" s="27">
        <v>1998</v>
      </c>
      <c r="B13" s="28">
        <v>281.59942015039064</v>
      </c>
      <c r="C13" s="28">
        <v>9.4258115854840412</v>
      </c>
    </row>
    <row r="14" spans="1:9" x14ac:dyDescent="0.25">
      <c r="A14" s="27">
        <v>1999</v>
      </c>
      <c r="B14" s="28">
        <v>294.84078769628906</v>
      </c>
      <c r="C14" s="28">
        <v>9.737516044905572</v>
      </c>
    </row>
    <row r="15" spans="1:9" x14ac:dyDescent="0.25">
      <c r="A15" s="27">
        <v>2000</v>
      </c>
      <c r="B15" s="28">
        <v>305.01280726171876</v>
      </c>
      <c r="C15" s="28">
        <v>9.9399524095622489</v>
      </c>
    </row>
    <row r="16" spans="1:9" x14ac:dyDescent="0.25">
      <c r="A16" s="27">
        <v>2001</v>
      </c>
      <c r="B16" s="28">
        <v>300.53756137792971</v>
      </c>
      <c r="C16" s="28">
        <v>9.6653120212105268</v>
      </c>
    </row>
    <row r="17" spans="1:3" x14ac:dyDescent="0.25">
      <c r="A17" s="27">
        <v>2002</v>
      </c>
      <c r="B17" s="28">
        <v>317.19351757812501</v>
      </c>
      <c r="C17" s="28">
        <v>10.068676557093768</v>
      </c>
    </row>
    <row r="18" spans="1:3" x14ac:dyDescent="0.25">
      <c r="A18" s="27">
        <v>2003</v>
      </c>
      <c r="B18" s="28">
        <v>336.2757545239258</v>
      </c>
      <c r="C18" s="28">
        <v>10.538133983527166</v>
      </c>
    </row>
    <row r="19" spans="1:3" x14ac:dyDescent="0.25">
      <c r="A19" s="27">
        <v>2004</v>
      </c>
      <c r="B19" s="28">
        <v>347.28602339160159</v>
      </c>
      <c r="C19" s="28">
        <v>10.745648143418919</v>
      </c>
    </row>
    <row r="20" spans="1:3" x14ac:dyDescent="0.25">
      <c r="A20" s="27">
        <v>2005</v>
      </c>
      <c r="B20" s="28">
        <v>371.6228143787842</v>
      </c>
      <c r="C20" s="28">
        <v>11.353966414938904</v>
      </c>
    </row>
    <row r="21" spans="1:3" x14ac:dyDescent="0.25">
      <c r="A21" s="27">
        <v>2006</v>
      </c>
      <c r="B21" s="28">
        <v>423.46748811132812</v>
      </c>
      <c r="C21" s="28">
        <v>12.775705293027434</v>
      </c>
    </row>
    <row r="22" spans="1:3" x14ac:dyDescent="0.25">
      <c r="A22" s="27">
        <v>2007</v>
      </c>
      <c r="B22" s="28">
        <v>407.28173795166015</v>
      </c>
      <c r="C22" s="28">
        <v>12.132890991279304</v>
      </c>
    </row>
    <row r="23" spans="1:3" x14ac:dyDescent="0.25">
      <c r="A23" s="27">
        <v>2008</v>
      </c>
      <c r="B23" s="28">
        <v>453.64077153182984</v>
      </c>
      <c r="C23" s="28">
        <v>13.343027086964534</v>
      </c>
    </row>
    <row r="24" spans="1:3" x14ac:dyDescent="0.25">
      <c r="A24" s="27">
        <v>2009</v>
      </c>
      <c r="B24" s="28">
        <v>440.0839897421875</v>
      </c>
      <c r="C24" s="28">
        <v>12.779683418859197</v>
      </c>
    </row>
    <row r="25" spans="1:3" x14ac:dyDescent="0.25">
      <c r="A25" s="27">
        <v>2010</v>
      </c>
      <c r="B25" s="28">
        <v>387.04443298535153</v>
      </c>
      <c r="C25" s="28">
        <v>11.097472302809562</v>
      </c>
    </row>
    <row r="26" spans="1:3" x14ac:dyDescent="0.25">
      <c r="A26" s="27">
        <v>2011</v>
      </c>
      <c r="B26" s="28">
        <v>412.47757528320312</v>
      </c>
      <c r="C26" s="28">
        <v>11.679772091421572</v>
      </c>
    </row>
    <row r="27" spans="1:3" x14ac:dyDescent="0.25">
      <c r="A27" s="27">
        <v>2012</v>
      </c>
      <c r="B27" s="28">
        <v>400.38059703637697</v>
      </c>
      <c r="C27" s="28">
        <v>11.196945385577193</v>
      </c>
    </row>
    <row r="28" spans="1:3" x14ac:dyDescent="0.25">
      <c r="A28" s="27">
        <v>2013</v>
      </c>
      <c r="B28" s="28">
        <v>466.12976687499997</v>
      </c>
      <c r="C28" s="28">
        <v>12.875545452800234</v>
      </c>
    </row>
    <row r="29" spans="1:3" x14ac:dyDescent="0.25">
      <c r="A29" s="27">
        <v>2014</v>
      </c>
      <c r="B29" s="28">
        <v>390.94317789514162</v>
      </c>
      <c r="C29" s="28">
        <v>10.668399452780058</v>
      </c>
    </row>
    <row r="30" spans="1:3" x14ac:dyDescent="0.25">
      <c r="A30" s="27">
        <v>2015</v>
      </c>
      <c r="B30" s="28">
        <v>431.92979261328122</v>
      </c>
      <c r="C30" s="28">
        <v>11.647762743248087</v>
      </c>
    </row>
    <row r="31" spans="1:3" x14ac:dyDescent="0.25">
      <c r="A31" s="27">
        <v>2016</v>
      </c>
      <c r="B31" s="28">
        <v>518.56331384765622</v>
      </c>
      <c r="C31" s="28">
        <v>13.821632194038319</v>
      </c>
    </row>
    <row r="32" spans="1:3" x14ac:dyDescent="0.25">
      <c r="A32" s="27">
        <v>2017</v>
      </c>
      <c r="B32" s="28">
        <v>550.03342399218752</v>
      </c>
      <c r="C32" s="28">
        <v>14.492351243531203</v>
      </c>
    </row>
    <row r="33" spans="1:5" x14ac:dyDescent="0.25">
      <c r="A33" s="27">
        <v>2018</v>
      </c>
      <c r="B33" s="28">
        <v>559.65939485937497</v>
      </c>
      <c r="C33" s="28">
        <v>14.583422338342098</v>
      </c>
    </row>
    <row r="34" spans="1:5" x14ac:dyDescent="0.25">
      <c r="A34" s="27">
        <v>2019</v>
      </c>
      <c r="B34" s="28">
        <v>565.21507793603519</v>
      </c>
      <c r="C34" s="28">
        <v>14.573081666537369</v>
      </c>
    </row>
    <row r="35" spans="1:5" x14ac:dyDescent="0.25">
      <c r="A35" s="27">
        <v>2020</v>
      </c>
      <c r="B35" s="28">
        <v>613.72657214675144</v>
      </c>
      <c r="C35" s="28">
        <v>15.668761160585756</v>
      </c>
    </row>
    <row r="36" spans="1:5" x14ac:dyDescent="0.25">
      <c r="A36" s="27">
        <v>2021</v>
      </c>
      <c r="B36" s="28">
        <v>569.56156200379939</v>
      </c>
      <c r="C36" s="28">
        <v>14.414105569286759</v>
      </c>
    </row>
    <row r="37" spans="1:5" x14ac:dyDescent="0.25">
      <c r="A37" s="27">
        <v>2022</v>
      </c>
      <c r="B37" s="28">
        <v>632.72846472245783</v>
      </c>
      <c r="C37" s="28">
        <v>15.875661668725147</v>
      </c>
    </row>
    <row r="38" spans="1:5" x14ac:dyDescent="0.25">
      <c r="A38" s="27">
        <v>2023</v>
      </c>
      <c r="B38" s="28">
        <v>639.65119105859378</v>
      </c>
      <c r="C38" s="28">
        <v>15.905722893023272</v>
      </c>
    </row>
    <row r="39" spans="1:5" x14ac:dyDescent="0.25">
      <c r="A39" s="27">
        <v>2024</v>
      </c>
      <c r="B39" s="28">
        <v>676.17758048675535</v>
      </c>
      <c r="C39" s="28">
        <v>16.813997022186545</v>
      </c>
    </row>
    <row r="41" spans="1:5" x14ac:dyDescent="0.25">
      <c r="A41" s="36" t="s">
        <v>121</v>
      </c>
      <c r="B41" s="36"/>
      <c r="C41" s="36"/>
      <c r="D41" s="36"/>
      <c r="E41" s="36"/>
    </row>
    <row r="42" spans="1:5" x14ac:dyDescent="0.25">
      <c r="A42" s="36"/>
      <c r="B42" s="36"/>
      <c r="C42" s="36"/>
      <c r="D42" s="36"/>
      <c r="E42" s="36"/>
    </row>
    <row r="43" spans="1:5" x14ac:dyDescent="0.25">
      <c r="A43" s="36"/>
      <c r="B43" s="36"/>
      <c r="C43" s="36"/>
      <c r="D43" s="36"/>
      <c r="E43" s="36"/>
    </row>
    <row r="44" spans="1:5" ht="18" customHeight="1" x14ac:dyDescent="0.25">
      <c r="A44" s="36"/>
      <c r="B44" s="36"/>
      <c r="C44" s="36"/>
      <c r="D44" s="36"/>
      <c r="E44" s="36"/>
    </row>
    <row r="45" spans="1:5" ht="12.75" customHeight="1" x14ac:dyDescent="0.25">
      <c r="A45" s="36"/>
      <c r="B45" s="36"/>
      <c r="C45" s="36"/>
      <c r="D45" s="36"/>
      <c r="E45" s="36"/>
    </row>
  </sheetData>
  <mergeCells count="1">
    <mergeCell ref="A41:E4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11B4-52BD-4D9A-96F5-B391EE7EFF13}">
  <dimension ref="A1"/>
  <sheetViews>
    <sheetView tabSelected="1" workbookViewId="0">
      <selection activeCell="H22" sqref="H2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CF93F-56CF-47EE-BA9A-C44284A32363}">
  <dimension ref="A2:H27"/>
  <sheetViews>
    <sheetView workbookViewId="0">
      <selection activeCell="G2" sqref="F2:G2"/>
    </sheetView>
  </sheetViews>
  <sheetFormatPr defaultRowHeight="15" x14ac:dyDescent="0.25"/>
  <cols>
    <col min="1" max="1" width="40.85546875" customWidth="1"/>
    <col min="2" max="2" width="17.28515625" customWidth="1"/>
    <col min="3" max="3" width="16.7109375" customWidth="1"/>
    <col min="4" max="4" width="15.140625" customWidth="1"/>
    <col min="5" max="5" width="13.28515625" customWidth="1"/>
  </cols>
  <sheetData>
    <row r="2" spans="1:7" x14ac:dyDescent="0.25">
      <c r="A2" s="1" t="s">
        <v>135</v>
      </c>
      <c r="B2" s="2"/>
      <c r="C2" s="2"/>
      <c r="D2" s="2"/>
      <c r="E2" s="2"/>
      <c r="F2" s="2"/>
      <c r="G2" s="2"/>
    </row>
    <row r="3" spans="1:7" x14ac:dyDescent="0.25">
      <c r="A3" s="3"/>
    </row>
    <row r="4" spans="1:7" x14ac:dyDescent="0.25">
      <c r="A4" s="11" t="s">
        <v>131</v>
      </c>
      <c r="B4" s="11" t="s">
        <v>136</v>
      </c>
    </row>
    <row r="5" spans="1:7" x14ac:dyDescent="0.25">
      <c r="A5" t="s">
        <v>15</v>
      </c>
      <c r="B5">
        <v>12.7</v>
      </c>
    </row>
    <row r="6" spans="1:7" x14ac:dyDescent="0.25">
      <c r="A6" t="s">
        <v>16</v>
      </c>
      <c r="B6">
        <v>20.8</v>
      </c>
    </row>
    <row r="7" spans="1:7" x14ac:dyDescent="0.25">
      <c r="A7" t="s">
        <v>17</v>
      </c>
      <c r="B7">
        <v>25</v>
      </c>
    </row>
    <row r="8" spans="1:7" x14ac:dyDescent="0.25">
      <c r="A8" t="s">
        <v>18</v>
      </c>
      <c r="B8">
        <v>25.1</v>
      </c>
    </row>
    <row r="9" spans="1:7" x14ac:dyDescent="0.25">
      <c r="A9" t="s">
        <v>19</v>
      </c>
      <c r="B9">
        <v>29.4</v>
      </c>
    </row>
    <row r="10" spans="1:7" x14ac:dyDescent="0.25">
      <c r="A10" t="s">
        <v>20</v>
      </c>
      <c r="B10">
        <v>48.5</v>
      </c>
    </row>
    <row r="11" spans="1:7" x14ac:dyDescent="0.25">
      <c r="A11" t="s">
        <v>21</v>
      </c>
      <c r="B11">
        <v>49.9</v>
      </c>
    </row>
    <row r="12" spans="1:7" x14ac:dyDescent="0.25">
      <c r="A12" t="s">
        <v>22</v>
      </c>
      <c r="B12">
        <v>50.2</v>
      </c>
    </row>
    <row r="13" spans="1:7" x14ac:dyDescent="0.25">
      <c r="A13" t="s">
        <v>23</v>
      </c>
      <c r="B13">
        <v>53.5</v>
      </c>
    </row>
    <row r="14" spans="1:7" x14ac:dyDescent="0.25">
      <c r="A14" t="s">
        <v>24</v>
      </c>
      <c r="B14">
        <v>54.8</v>
      </c>
    </row>
    <row r="15" spans="1:7" x14ac:dyDescent="0.25">
      <c r="A15" t="s">
        <v>25</v>
      </c>
      <c r="B15">
        <v>55.6</v>
      </c>
    </row>
    <row r="16" spans="1:7" x14ac:dyDescent="0.25">
      <c r="A16" t="s">
        <v>26</v>
      </c>
      <c r="B16">
        <v>55.7</v>
      </c>
    </row>
    <row r="17" spans="1:8" x14ac:dyDescent="0.25">
      <c r="A17" t="s">
        <v>27</v>
      </c>
      <c r="B17">
        <v>56.4</v>
      </c>
    </row>
    <row r="18" spans="1:8" x14ac:dyDescent="0.25">
      <c r="A18" t="s">
        <v>28</v>
      </c>
      <c r="B18">
        <v>57.3</v>
      </c>
    </row>
    <row r="19" spans="1:8" x14ac:dyDescent="0.25">
      <c r="A19" t="s">
        <v>29</v>
      </c>
      <c r="B19">
        <v>62.8</v>
      </c>
    </row>
    <row r="20" spans="1:8" x14ac:dyDescent="0.25">
      <c r="A20" t="s">
        <v>30</v>
      </c>
      <c r="B20">
        <v>70.8</v>
      </c>
    </row>
    <row r="21" spans="1:8" x14ac:dyDescent="0.25">
      <c r="A21" t="s">
        <v>31</v>
      </c>
      <c r="B21">
        <v>76.400000000000006</v>
      </c>
    </row>
    <row r="22" spans="1:8" x14ac:dyDescent="0.25">
      <c r="A22" t="s">
        <v>32</v>
      </c>
      <c r="B22">
        <v>80.400000000000006</v>
      </c>
    </row>
    <row r="24" spans="1:8" ht="15" customHeight="1" x14ac:dyDescent="0.25">
      <c r="A24" s="12" t="s">
        <v>33</v>
      </c>
      <c r="B24" s="12"/>
      <c r="C24" s="12"/>
      <c r="D24" s="12"/>
      <c r="E24" s="12"/>
      <c r="F24" s="12"/>
      <c r="G24" s="12"/>
      <c r="H24" s="12"/>
    </row>
    <row r="25" spans="1:8" ht="60.75" customHeight="1" x14ac:dyDescent="0.25">
      <c r="A25" s="36" t="s">
        <v>34</v>
      </c>
      <c r="B25" s="36"/>
      <c r="C25" s="36"/>
      <c r="D25" s="36"/>
      <c r="E25" s="36"/>
      <c r="F25" s="12"/>
      <c r="G25" s="12"/>
      <c r="H25" s="12"/>
    </row>
    <row r="26" spans="1:8" x14ac:dyDescent="0.25">
      <c r="A26" s="13"/>
      <c r="B26" s="13"/>
      <c r="C26" s="13"/>
      <c r="D26" s="12"/>
      <c r="E26" s="12"/>
      <c r="F26" s="12"/>
      <c r="G26" s="12"/>
      <c r="H26" s="12"/>
    </row>
    <row r="27" spans="1:8" x14ac:dyDescent="0.25">
      <c r="A27" s="13"/>
      <c r="B27" s="13"/>
      <c r="C27" s="13"/>
      <c r="D27" s="12"/>
      <c r="E27" s="12"/>
      <c r="F27" s="12"/>
      <c r="G27" s="12"/>
      <c r="H27" s="12"/>
    </row>
  </sheetData>
  <mergeCells count="1">
    <mergeCell ref="A25:E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8ACD5-35C0-4B74-8D73-9A28AFDBA261}">
  <dimension ref="A2:H15"/>
  <sheetViews>
    <sheetView workbookViewId="0">
      <selection activeCell="H4" sqref="H4"/>
    </sheetView>
  </sheetViews>
  <sheetFormatPr defaultRowHeight="15" x14ac:dyDescent="0.25"/>
  <cols>
    <col min="1" max="1" width="39.5703125" customWidth="1"/>
    <col min="2" max="7" width="19.28515625" customWidth="1"/>
  </cols>
  <sheetData>
    <row r="2" spans="1:8" x14ac:dyDescent="0.25">
      <c r="A2" s="1" t="s">
        <v>35</v>
      </c>
      <c r="B2" s="2"/>
      <c r="C2" s="2"/>
      <c r="D2" s="2"/>
      <c r="E2" s="2"/>
      <c r="F2" s="2"/>
      <c r="G2" s="2"/>
      <c r="H2" s="2"/>
    </row>
    <row r="3" spans="1:8" x14ac:dyDescent="0.25">
      <c r="A3" s="3"/>
    </row>
    <row r="4" spans="1:8" x14ac:dyDescent="0.25">
      <c r="A4" s="4" t="s">
        <v>0</v>
      </c>
      <c r="B4" s="4">
        <v>2000</v>
      </c>
      <c r="C4" s="4">
        <v>2005</v>
      </c>
      <c r="D4" s="4">
        <v>2010</v>
      </c>
      <c r="E4" s="4">
        <v>2015</v>
      </c>
      <c r="F4" s="4">
        <v>2020</v>
      </c>
      <c r="G4" s="4">
        <v>2023</v>
      </c>
      <c r="H4" s="3" t="s">
        <v>36</v>
      </c>
    </row>
    <row r="5" spans="1:8" x14ac:dyDescent="0.25">
      <c r="A5" s="5" t="s">
        <v>10</v>
      </c>
      <c r="B5" s="14">
        <v>747.81712000000005</v>
      </c>
      <c r="C5" s="14">
        <v>662.87257999999997</v>
      </c>
      <c r="D5" s="14">
        <v>652.86022000000003</v>
      </c>
      <c r="E5" s="14">
        <v>604.21987000000001</v>
      </c>
      <c r="F5" s="14">
        <v>493.27893999999998</v>
      </c>
      <c r="G5" s="14">
        <v>453.92493000000002</v>
      </c>
      <c r="H5" s="16">
        <v>-0.39300000000000002</v>
      </c>
    </row>
    <row r="6" spans="1:8" x14ac:dyDescent="0.25">
      <c r="A6" s="7" t="s">
        <v>9</v>
      </c>
      <c r="B6" s="14">
        <v>274.48728</v>
      </c>
      <c r="C6" s="14">
        <v>279.23018999999999</v>
      </c>
      <c r="D6" s="14">
        <v>251.39922000000001</v>
      </c>
      <c r="E6" s="14">
        <v>198.77737999999999</v>
      </c>
      <c r="F6" s="14">
        <v>177.76052999999999</v>
      </c>
      <c r="G6" s="14">
        <v>173.29470000000001</v>
      </c>
      <c r="H6" s="16">
        <v>-0.36899999999999999</v>
      </c>
    </row>
    <row r="7" spans="1:8" x14ac:dyDescent="0.25">
      <c r="A7" s="7" t="s">
        <v>8</v>
      </c>
      <c r="B7" s="15">
        <v>395.39341000000002</v>
      </c>
      <c r="C7" s="15">
        <v>301.13932</v>
      </c>
      <c r="D7" s="15">
        <v>215.01062999999999</v>
      </c>
      <c r="E7" s="15">
        <v>160.84092000000001</v>
      </c>
      <c r="F7" s="15">
        <v>135.59800000000001</v>
      </c>
      <c r="G7" s="15">
        <v>111.82841999999999</v>
      </c>
      <c r="H7" s="16">
        <v>-0.71699999999999997</v>
      </c>
    </row>
    <row r="8" spans="1:8" x14ac:dyDescent="0.25">
      <c r="A8" s="7" t="s">
        <v>7</v>
      </c>
      <c r="B8" s="14">
        <v>161.49473</v>
      </c>
      <c r="C8" s="14">
        <v>128.16306</v>
      </c>
      <c r="D8" s="14">
        <v>98.921880000000002</v>
      </c>
      <c r="E8" s="14">
        <v>82.553330000000003</v>
      </c>
      <c r="F8" s="14">
        <v>88.477599999999995</v>
      </c>
      <c r="G8" s="14">
        <v>77.807479999999998</v>
      </c>
      <c r="H8" s="16">
        <v>-0.51800000000000002</v>
      </c>
    </row>
    <row r="9" spans="1:8" x14ac:dyDescent="0.25">
      <c r="A9" s="7" t="s">
        <v>6</v>
      </c>
      <c r="B9" s="15">
        <v>91.995850000000004</v>
      </c>
      <c r="C9" s="15">
        <v>85.057339999999996</v>
      </c>
      <c r="D9" s="15">
        <v>80.577669999999998</v>
      </c>
      <c r="E9" s="15">
        <v>73.680639999999997</v>
      </c>
      <c r="F9" s="15">
        <v>94.217269999999999</v>
      </c>
      <c r="G9" s="15">
        <v>76.637450000000001</v>
      </c>
      <c r="H9" s="16">
        <v>-0.16700000000000001</v>
      </c>
    </row>
    <row r="10" spans="1:8" x14ac:dyDescent="0.25">
      <c r="A10" s="7" t="s">
        <v>5</v>
      </c>
      <c r="B10" s="14">
        <v>118.9665</v>
      </c>
      <c r="C10" s="14">
        <v>100.34435999999999</v>
      </c>
      <c r="D10" s="14">
        <v>85.278270000000006</v>
      </c>
      <c r="E10" s="14">
        <v>69.134780000000006</v>
      </c>
      <c r="F10" s="14">
        <v>71.424099999999996</v>
      </c>
      <c r="G10" s="14">
        <v>65.461029999999994</v>
      </c>
      <c r="H10" s="16">
        <v>-0.45</v>
      </c>
    </row>
    <row r="11" spans="1:8" x14ac:dyDescent="0.25">
      <c r="A11" s="7" t="s">
        <v>4</v>
      </c>
      <c r="B11" s="14">
        <v>16.51587</v>
      </c>
      <c r="C11" s="14">
        <v>14.88592</v>
      </c>
      <c r="D11" s="14">
        <v>12.84132</v>
      </c>
      <c r="E11" s="14">
        <v>12.031879999999999</v>
      </c>
      <c r="F11" s="14">
        <v>15.0312</v>
      </c>
      <c r="G11" s="14">
        <v>10.767709999999999</v>
      </c>
      <c r="H11" s="16">
        <v>-0.34799999999999998</v>
      </c>
    </row>
    <row r="12" spans="1:8" x14ac:dyDescent="0.25">
      <c r="A12" s="5" t="s">
        <v>1</v>
      </c>
      <c r="B12" s="14">
        <v>7.3509200000000003</v>
      </c>
      <c r="C12" s="14">
        <v>5.8656800000000002</v>
      </c>
      <c r="D12" s="14">
        <v>6.1910400000000001</v>
      </c>
      <c r="E12" s="14">
        <v>6.26295</v>
      </c>
      <c r="F12" s="14">
        <v>5.5422000000000002</v>
      </c>
      <c r="G12" s="14">
        <v>3.1009699999999998</v>
      </c>
      <c r="H12" s="16">
        <v>-0.57799999999999996</v>
      </c>
    </row>
    <row r="13" spans="1:8" x14ac:dyDescent="0.25">
      <c r="A13" s="8" t="s">
        <v>11</v>
      </c>
      <c r="B13" s="23">
        <v>327.62898999999999</v>
      </c>
      <c r="C13" s="23">
        <v>282.96244000000002</v>
      </c>
      <c r="D13" s="23">
        <v>253.34397000000001</v>
      </c>
      <c r="E13" s="23">
        <v>227.7372</v>
      </c>
      <c r="F13" s="23">
        <v>210.50067999999999</v>
      </c>
      <c r="G13" s="23">
        <v>197.30537000000001</v>
      </c>
      <c r="H13" s="24">
        <v>-0.39800000000000002</v>
      </c>
    </row>
    <row r="15" spans="1:8" x14ac:dyDescent="0.25">
      <c r="A15" s="7" t="s">
        <v>37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37D-1EC6-458F-8763-35435401937E}">
  <dimension ref="A2:H49"/>
  <sheetViews>
    <sheetView workbookViewId="0">
      <selection activeCell="C4" sqref="C4"/>
    </sheetView>
  </sheetViews>
  <sheetFormatPr defaultRowHeight="15" x14ac:dyDescent="0.25"/>
  <cols>
    <col min="1" max="1" width="25.7109375" customWidth="1"/>
    <col min="2" max="2" width="15.28515625" customWidth="1"/>
    <col min="3" max="3" width="14.42578125" customWidth="1"/>
    <col min="4" max="4" width="6.7109375" bestFit="1" customWidth="1"/>
    <col min="5" max="5" width="23" customWidth="1"/>
  </cols>
  <sheetData>
    <row r="2" spans="1:8" x14ac:dyDescent="0.25">
      <c r="A2" s="1" t="s">
        <v>38</v>
      </c>
      <c r="B2" s="2"/>
      <c r="C2" s="2"/>
      <c r="D2" s="2"/>
      <c r="E2" s="2"/>
      <c r="F2" s="2"/>
      <c r="G2" s="2"/>
      <c r="H2" s="2"/>
    </row>
    <row r="3" spans="1:8" x14ac:dyDescent="0.25">
      <c r="A3" s="3"/>
    </row>
    <row r="4" spans="1:8" x14ac:dyDescent="0.25">
      <c r="A4" s="3" t="s">
        <v>82</v>
      </c>
      <c r="B4" s="3" t="s">
        <v>2</v>
      </c>
      <c r="C4" s="3" t="s">
        <v>3</v>
      </c>
      <c r="D4" s="17"/>
    </row>
    <row r="5" spans="1:8" x14ac:dyDescent="0.25">
      <c r="A5" t="s">
        <v>39</v>
      </c>
      <c r="B5">
        <v>10.6</v>
      </c>
      <c r="C5">
        <v>11.1</v>
      </c>
    </row>
    <row r="6" spans="1:8" x14ac:dyDescent="0.25">
      <c r="A6" t="s">
        <v>40</v>
      </c>
      <c r="B6">
        <v>10.9</v>
      </c>
      <c r="C6">
        <v>17.3</v>
      </c>
    </row>
    <row r="7" spans="1:8" x14ac:dyDescent="0.25">
      <c r="A7" t="s">
        <v>41</v>
      </c>
      <c r="B7">
        <v>18.8</v>
      </c>
      <c r="C7">
        <v>22.8</v>
      </c>
    </row>
    <row r="8" spans="1:8" x14ac:dyDescent="0.25">
      <c r="A8" t="s">
        <v>42</v>
      </c>
      <c r="B8">
        <v>19.2</v>
      </c>
      <c r="C8">
        <v>28.2</v>
      </c>
    </row>
    <row r="9" spans="1:8" x14ac:dyDescent="0.25">
      <c r="A9" t="s">
        <v>43</v>
      </c>
      <c r="B9">
        <v>21.3</v>
      </c>
      <c r="C9">
        <v>22.9</v>
      </c>
    </row>
    <row r="10" spans="1:8" x14ac:dyDescent="0.25">
      <c r="A10" t="s">
        <v>44</v>
      </c>
      <c r="B10">
        <v>23.3</v>
      </c>
      <c r="C10">
        <v>28.2</v>
      </c>
    </row>
    <row r="11" spans="1:8" x14ac:dyDescent="0.25">
      <c r="A11" t="s">
        <v>45</v>
      </c>
      <c r="B11">
        <v>27.9</v>
      </c>
      <c r="C11">
        <v>29.2</v>
      </c>
    </row>
    <row r="12" spans="1:8" x14ac:dyDescent="0.25">
      <c r="A12" t="s">
        <v>46</v>
      </c>
      <c r="B12">
        <v>39.1</v>
      </c>
      <c r="C12">
        <v>41.6</v>
      </c>
    </row>
    <row r="13" spans="1:8" x14ac:dyDescent="0.25">
      <c r="A13" t="s">
        <v>47</v>
      </c>
      <c r="B13">
        <v>45.6</v>
      </c>
      <c r="C13">
        <v>47.7</v>
      </c>
    </row>
    <row r="14" spans="1:8" x14ac:dyDescent="0.25">
      <c r="A14" t="s">
        <v>48</v>
      </c>
      <c r="B14">
        <v>46</v>
      </c>
      <c r="C14">
        <v>52.1</v>
      </c>
    </row>
    <row r="15" spans="1:8" ht="15" customHeight="1" x14ac:dyDescent="0.25">
      <c r="A15" t="s">
        <v>49</v>
      </c>
      <c r="B15">
        <v>48.1</v>
      </c>
      <c r="C15">
        <v>58.9</v>
      </c>
      <c r="D15" s="13"/>
      <c r="E15" s="13"/>
    </row>
    <row r="16" spans="1:8" x14ac:dyDescent="0.25">
      <c r="A16" t="s">
        <v>50</v>
      </c>
      <c r="B16">
        <v>49.8</v>
      </c>
      <c r="C16">
        <v>55.3</v>
      </c>
    </row>
    <row r="17" spans="1:3" x14ac:dyDescent="0.25">
      <c r="A17" t="s">
        <v>51</v>
      </c>
      <c r="B17">
        <v>52</v>
      </c>
      <c r="C17">
        <v>57.3</v>
      </c>
    </row>
    <row r="18" spans="1:3" x14ac:dyDescent="0.25">
      <c r="A18" t="s">
        <v>52</v>
      </c>
      <c r="B18">
        <v>52.7</v>
      </c>
      <c r="C18">
        <v>57.3</v>
      </c>
    </row>
    <row r="19" spans="1:3" x14ac:dyDescent="0.25">
      <c r="A19" t="s">
        <v>53</v>
      </c>
      <c r="B19">
        <v>53</v>
      </c>
      <c r="C19">
        <v>57.8</v>
      </c>
    </row>
    <row r="20" spans="1:3" x14ac:dyDescent="0.25">
      <c r="A20" t="s">
        <v>54</v>
      </c>
      <c r="B20">
        <v>57.3</v>
      </c>
      <c r="C20">
        <v>65.3</v>
      </c>
    </row>
    <row r="21" spans="1:3" x14ac:dyDescent="0.25">
      <c r="A21" t="s">
        <v>55</v>
      </c>
      <c r="B21">
        <v>61.3</v>
      </c>
      <c r="C21">
        <v>66.599999999999994</v>
      </c>
    </row>
    <row r="22" spans="1:3" x14ac:dyDescent="0.25">
      <c r="A22" t="s">
        <v>56</v>
      </c>
      <c r="B22">
        <v>62.4</v>
      </c>
      <c r="C22">
        <v>66.8</v>
      </c>
    </row>
    <row r="23" spans="1:3" x14ac:dyDescent="0.25">
      <c r="A23" t="s">
        <v>57</v>
      </c>
      <c r="B23">
        <v>65.7</v>
      </c>
      <c r="C23">
        <v>73.3</v>
      </c>
    </row>
    <row r="24" spans="1:3" x14ac:dyDescent="0.25">
      <c r="A24" t="s">
        <v>83</v>
      </c>
      <c r="B24">
        <v>66.8</v>
      </c>
      <c r="C24">
        <v>74.900000000000006</v>
      </c>
    </row>
    <row r="25" spans="1:3" x14ac:dyDescent="0.25">
      <c r="A25" t="s">
        <v>58</v>
      </c>
      <c r="B25">
        <v>70.2</v>
      </c>
      <c r="C25">
        <v>74.8</v>
      </c>
    </row>
    <row r="26" spans="1:3" x14ac:dyDescent="0.25">
      <c r="A26" t="s">
        <v>59</v>
      </c>
      <c r="B26">
        <v>17.899999999999999</v>
      </c>
      <c r="C26">
        <v>17.7</v>
      </c>
    </row>
    <row r="27" spans="1:3" x14ac:dyDescent="0.25">
      <c r="A27" t="s">
        <v>60</v>
      </c>
      <c r="B27">
        <v>38.799999999999997</v>
      </c>
      <c r="C27">
        <v>39.700000000000003</v>
      </c>
    </row>
    <row r="28" spans="1:3" x14ac:dyDescent="0.25">
      <c r="A28" t="s">
        <v>61</v>
      </c>
      <c r="B28">
        <v>52.9</v>
      </c>
      <c r="C28">
        <v>52.6</v>
      </c>
    </row>
    <row r="29" spans="1:3" x14ac:dyDescent="0.25">
      <c r="A29" t="s">
        <v>62</v>
      </c>
      <c r="B29">
        <v>59</v>
      </c>
      <c r="C29">
        <v>59.6</v>
      </c>
    </row>
    <row r="30" spans="1:3" x14ac:dyDescent="0.25">
      <c r="A30" t="s">
        <v>63</v>
      </c>
      <c r="B30">
        <v>59.5</v>
      </c>
      <c r="C30">
        <v>59.5</v>
      </c>
    </row>
    <row r="31" spans="1:3" x14ac:dyDescent="0.25">
      <c r="A31" t="s">
        <v>64</v>
      </c>
      <c r="B31">
        <v>62</v>
      </c>
      <c r="C31">
        <v>63.7</v>
      </c>
    </row>
    <row r="32" spans="1:3" x14ac:dyDescent="0.25">
      <c r="A32" t="s">
        <v>65</v>
      </c>
      <c r="B32">
        <v>62.8</v>
      </c>
      <c r="C32">
        <v>62.6</v>
      </c>
    </row>
    <row r="33" spans="1:3" x14ac:dyDescent="0.25">
      <c r="A33" t="s">
        <v>66</v>
      </c>
      <c r="B33">
        <v>64.099999999999994</v>
      </c>
      <c r="C33">
        <v>63.8</v>
      </c>
    </row>
    <row r="34" spans="1:3" x14ac:dyDescent="0.25">
      <c r="A34" t="s">
        <v>67</v>
      </c>
      <c r="B34">
        <v>65.400000000000006</v>
      </c>
      <c r="C34">
        <v>66.5</v>
      </c>
    </row>
    <row r="35" spans="1:3" x14ac:dyDescent="0.25">
      <c r="A35" t="s">
        <v>68</v>
      </c>
      <c r="B35">
        <v>68.3</v>
      </c>
      <c r="C35">
        <v>69.900000000000006</v>
      </c>
    </row>
    <row r="36" spans="1:3" x14ac:dyDescent="0.25">
      <c r="A36" t="s">
        <v>69</v>
      </c>
      <c r="B36">
        <v>69.8</v>
      </c>
      <c r="C36">
        <v>71.2</v>
      </c>
    </row>
    <row r="37" spans="1:3" x14ac:dyDescent="0.25">
      <c r="A37" t="s">
        <v>70</v>
      </c>
      <c r="B37">
        <v>84.8</v>
      </c>
      <c r="C37">
        <v>84.2</v>
      </c>
    </row>
    <row r="38" spans="1:3" x14ac:dyDescent="0.25">
      <c r="A38" t="s">
        <v>71</v>
      </c>
      <c r="B38">
        <v>89</v>
      </c>
      <c r="C38">
        <v>87.4</v>
      </c>
    </row>
    <row r="39" spans="1:3" x14ac:dyDescent="0.25">
      <c r="A39" t="s">
        <v>72</v>
      </c>
      <c r="B39">
        <v>89.4</v>
      </c>
      <c r="C39">
        <v>89.3</v>
      </c>
    </row>
    <row r="40" spans="1:3" x14ac:dyDescent="0.25">
      <c r="A40" t="s">
        <v>73</v>
      </c>
      <c r="B40">
        <v>91.7</v>
      </c>
      <c r="C40">
        <v>91.8</v>
      </c>
    </row>
    <row r="41" spans="1:3" x14ac:dyDescent="0.25">
      <c r="A41" t="s">
        <v>74</v>
      </c>
      <c r="B41">
        <v>1.2</v>
      </c>
      <c r="C41">
        <v>0.3</v>
      </c>
    </row>
    <row r="42" spans="1:3" x14ac:dyDescent="0.25">
      <c r="A42" t="s">
        <v>75</v>
      </c>
      <c r="B42">
        <v>15.4</v>
      </c>
      <c r="C42">
        <v>13.9</v>
      </c>
    </row>
    <row r="43" spans="1:3" x14ac:dyDescent="0.25">
      <c r="A43" t="s">
        <v>76</v>
      </c>
      <c r="B43">
        <v>17.100000000000001</v>
      </c>
      <c r="C43">
        <v>14.4</v>
      </c>
    </row>
    <row r="44" spans="1:3" x14ac:dyDescent="0.25">
      <c r="A44" t="s">
        <v>77</v>
      </c>
      <c r="B44">
        <v>17.2</v>
      </c>
      <c r="C44">
        <v>15.7</v>
      </c>
    </row>
    <row r="45" spans="1:3" x14ac:dyDescent="0.25">
      <c r="A45" t="s">
        <v>78</v>
      </c>
      <c r="B45">
        <v>26</v>
      </c>
      <c r="C45">
        <v>23</v>
      </c>
    </row>
    <row r="46" spans="1:3" x14ac:dyDescent="0.25">
      <c r="A46" t="s">
        <v>79</v>
      </c>
      <c r="B46">
        <v>31.5</v>
      </c>
      <c r="C46">
        <v>29.4</v>
      </c>
    </row>
    <row r="47" spans="1:3" x14ac:dyDescent="0.25">
      <c r="A47" t="s">
        <v>80</v>
      </c>
      <c r="B47">
        <v>61</v>
      </c>
      <c r="C47">
        <v>57.9</v>
      </c>
    </row>
    <row r="49" spans="1:1" x14ac:dyDescent="0.25">
      <c r="A49" t="s">
        <v>81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57CAC-D5DC-4862-A7B8-C6315752DD33}">
  <dimension ref="A2:N64"/>
  <sheetViews>
    <sheetView workbookViewId="0">
      <selection activeCell="P19" sqref="P19"/>
    </sheetView>
  </sheetViews>
  <sheetFormatPr defaultRowHeight="15" x14ac:dyDescent="0.25"/>
  <sheetData>
    <row r="2" spans="1:14" ht="15.75" x14ac:dyDescent="0.25">
      <c r="A2" s="1" t="s">
        <v>122</v>
      </c>
      <c r="B2" s="31"/>
      <c r="C2" s="31"/>
      <c r="D2" s="31"/>
      <c r="E2" s="31"/>
      <c r="F2" s="31"/>
      <c r="G2" s="31"/>
      <c r="H2" s="31"/>
      <c r="I2" s="31"/>
      <c r="J2" s="31"/>
      <c r="K2" s="31"/>
      <c r="L2" s="31"/>
      <c r="M2" s="31"/>
      <c r="N2" s="31"/>
    </row>
    <row r="4" spans="1:14" x14ac:dyDescent="0.25">
      <c r="A4" s="36" t="s">
        <v>123</v>
      </c>
      <c r="B4" s="36"/>
      <c r="C4" s="36"/>
      <c r="D4" s="36"/>
      <c r="E4" s="36"/>
      <c r="F4" s="36"/>
      <c r="G4" s="36"/>
      <c r="H4" s="36"/>
      <c r="I4" s="36"/>
      <c r="J4" s="36"/>
      <c r="K4" s="36"/>
      <c r="L4" s="36"/>
      <c r="M4" s="36"/>
      <c r="N4" s="36"/>
    </row>
    <row r="5" spans="1:14" x14ac:dyDescent="0.25">
      <c r="A5" s="36"/>
      <c r="B5" s="36"/>
      <c r="C5" s="36"/>
      <c r="D5" s="36"/>
      <c r="E5" s="36"/>
      <c r="F5" s="36"/>
      <c r="G5" s="36"/>
      <c r="H5" s="36"/>
      <c r="I5" s="36"/>
      <c r="J5" s="36"/>
      <c r="K5" s="36"/>
      <c r="L5" s="36"/>
      <c r="M5" s="36"/>
      <c r="N5" s="36"/>
    </row>
    <row r="6" spans="1:14" x14ac:dyDescent="0.25">
      <c r="A6" s="36"/>
      <c r="B6" s="36"/>
      <c r="C6" s="36"/>
      <c r="D6" s="36"/>
      <c r="E6" s="36"/>
      <c r="F6" s="36"/>
      <c r="G6" s="36"/>
      <c r="H6" s="36"/>
      <c r="I6" s="36"/>
      <c r="J6" s="36"/>
      <c r="K6" s="36"/>
      <c r="L6" s="36"/>
      <c r="M6" s="36"/>
      <c r="N6" s="36"/>
    </row>
    <row r="7" spans="1:14" x14ac:dyDescent="0.25">
      <c r="A7" s="36"/>
      <c r="B7" s="36"/>
      <c r="C7" s="36"/>
      <c r="D7" s="36"/>
      <c r="E7" s="36"/>
      <c r="F7" s="36"/>
      <c r="G7" s="36"/>
      <c r="H7" s="36"/>
      <c r="I7" s="36"/>
      <c r="J7" s="36"/>
      <c r="K7" s="36"/>
      <c r="L7" s="36"/>
      <c r="M7" s="36"/>
      <c r="N7" s="36"/>
    </row>
    <row r="8" spans="1:14" x14ac:dyDescent="0.25">
      <c r="A8" s="36"/>
      <c r="B8" s="36"/>
      <c r="C8" s="36"/>
      <c r="D8" s="36"/>
      <c r="E8" s="36"/>
      <c r="F8" s="36"/>
      <c r="G8" s="36"/>
      <c r="H8" s="36"/>
      <c r="I8" s="36"/>
      <c r="J8" s="36"/>
      <c r="K8" s="36"/>
      <c r="L8" s="36"/>
      <c r="M8" s="36"/>
      <c r="N8" s="36"/>
    </row>
    <row r="9" spans="1:14" x14ac:dyDescent="0.25">
      <c r="A9" s="36"/>
      <c r="B9" s="36"/>
      <c r="C9" s="36"/>
      <c r="D9" s="36"/>
      <c r="E9" s="36"/>
      <c r="F9" s="36"/>
      <c r="G9" s="36"/>
      <c r="H9" s="36"/>
      <c r="I9" s="36"/>
      <c r="J9" s="36"/>
      <c r="K9" s="36"/>
      <c r="L9" s="36"/>
      <c r="M9" s="36"/>
      <c r="N9" s="36"/>
    </row>
    <row r="10" spans="1:14" x14ac:dyDescent="0.25">
      <c r="A10" s="36"/>
      <c r="B10" s="36"/>
      <c r="C10" s="36"/>
      <c r="D10" s="36"/>
      <c r="E10" s="36"/>
      <c r="F10" s="36"/>
      <c r="G10" s="36"/>
      <c r="H10" s="36"/>
      <c r="I10" s="36"/>
      <c r="J10" s="36"/>
      <c r="K10" s="36"/>
      <c r="L10" s="36"/>
      <c r="M10" s="36"/>
      <c r="N10" s="36"/>
    </row>
    <row r="11" spans="1:14" x14ac:dyDescent="0.25">
      <c r="A11" s="13"/>
      <c r="B11" s="13"/>
      <c r="C11" s="13"/>
      <c r="D11" s="13"/>
      <c r="E11" s="13"/>
      <c r="F11" s="13"/>
      <c r="G11" s="13"/>
      <c r="H11" s="13"/>
      <c r="I11" s="13"/>
      <c r="J11" s="13"/>
      <c r="K11" s="13"/>
      <c r="L11" s="13"/>
      <c r="M11" s="13"/>
      <c r="N11" s="13"/>
    </row>
    <row r="12" spans="1:14" ht="15.75" customHeight="1" x14ac:dyDescent="0.25">
      <c r="A12" s="36" t="s">
        <v>128</v>
      </c>
      <c r="B12" s="36"/>
      <c r="C12" s="36"/>
      <c r="D12" s="36"/>
      <c r="E12" s="36"/>
      <c r="F12" s="36"/>
      <c r="G12" s="36"/>
      <c r="H12" s="36"/>
      <c r="I12" s="36"/>
      <c r="J12" s="36"/>
      <c r="K12" s="36"/>
      <c r="L12" s="36"/>
      <c r="M12" s="36"/>
      <c r="N12" s="36"/>
    </row>
    <row r="13" spans="1:14" x14ac:dyDescent="0.25">
      <c r="A13" s="36"/>
      <c r="B13" s="36"/>
      <c r="C13" s="36"/>
      <c r="D13" s="36"/>
      <c r="E13" s="36"/>
      <c r="F13" s="36"/>
      <c r="G13" s="36"/>
      <c r="H13" s="36"/>
      <c r="I13" s="36"/>
      <c r="J13" s="36"/>
      <c r="K13" s="36"/>
      <c r="L13" s="36"/>
      <c r="M13" s="36"/>
      <c r="N13" s="36"/>
    </row>
    <row r="14" spans="1:14" x14ac:dyDescent="0.25">
      <c r="A14" s="36"/>
      <c r="B14" s="36"/>
      <c r="C14" s="36"/>
      <c r="D14" s="36"/>
      <c r="E14" s="36"/>
      <c r="F14" s="36"/>
      <c r="G14" s="36"/>
      <c r="H14" s="36"/>
      <c r="I14" s="36"/>
      <c r="J14" s="36"/>
      <c r="K14" s="36"/>
      <c r="L14" s="36"/>
      <c r="M14" s="36"/>
      <c r="N14" s="36"/>
    </row>
    <row r="15" spans="1:14" x14ac:dyDescent="0.25">
      <c r="A15" s="36"/>
      <c r="B15" s="36"/>
      <c r="C15" s="36"/>
      <c r="D15" s="36"/>
      <c r="E15" s="36"/>
      <c r="F15" s="36"/>
      <c r="G15" s="36"/>
      <c r="H15" s="36"/>
      <c r="I15" s="36"/>
      <c r="J15" s="36"/>
      <c r="K15" s="36"/>
      <c r="L15" s="36"/>
      <c r="M15" s="36"/>
      <c r="N15" s="36"/>
    </row>
    <row r="16" spans="1:14" ht="15.75" customHeight="1" x14ac:dyDescent="0.25">
      <c r="A16" s="36"/>
      <c r="B16" s="36"/>
      <c r="C16" s="36"/>
      <c r="D16" s="36"/>
      <c r="E16" s="36"/>
      <c r="F16" s="36"/>
      <c r="G16" s="36"/>
      <c r="H16" s="36"/>
      <c r="I16" s="36"/>
      <c r="J16" s="36"/>
      <c r="K16" s="36"/>
      <c r="L16" s="36"/>
      <c r="M16" s="36"/>
      <c r="N16" s="36"/>
    </row>
    <row r="17" spans="1:14" ht="15.75" customHeight="1" x14ac:dyDescent="0.25">
      <c r="A17" s="36"/>
      <c r="B17" s="36"/>
      <c r="C17" s="36"/>
      <c r="D17" s="36"/>
      <c r="E17" s="36"/>
      <c r="F17" s="36"/>
      <c r="G17" s="36"/>
      <c r="H17" s="36"/>
      <c r="I17" s="36"/>
      <c r="J17" s="36"/>
      <c r="K17" s="36"/>
      <c r="L17" s="36"/>
      <c r="M17" s="36"/>
      <c r="N17" s="36"/>
    </row>
    <row r="19" spans="1:14" ht="12.75" customHeight="1" x14ac:dyDescent="0.25">
      <c r="A19" s="36" t="s">
        <v>124</v>
      </c>
      <c r="B19" s="36"/>
      <c r="C19" s="36"/>
      <c r="D19" s="36"/>
      <c r="E19" s="36"/>
      <c r="F19" s="36"/>
      <c r="G19" s="36"/>
      <c r="H19" s="36"/>
      <c r="I19" s="36"/>
      <c r="J19" s="36"/>
      <c r="K19" s="36"/>
      <c r="L19" s="36"/>
      <c r="M19" s="36"/>
      <c r="N19" s="36"/>
    </row>
    <row r="20" spans="1:14" x14ac:dyDescent="0.25">
      <c r="A20" s="36"/>
      <c r="B20" s="36"/>
      <c r="C20" s="36"/>
      <c r="D20" s="36"/>
      <c r="E20" s="36"/>
      <c r="F20" s="36"/>
      <c r="G20" s="36"/>
      <c r="H20" s="36"/>
      <c r="I20" s="36"/>
      <c r="J20" s="36"/>
      <c r="K20" s="36"/>
      <c r="L20" s="36"/>
      <c r="M20" s="36"/>
      <c r="N20" s="36"/>
    </row>
    <row r="21" spans="1:14" x14ac:dyDescent="0.25">
      <c r="A21" s="36"/>
      <c r="B21" s="36"/>
      <c r="C21" s="36"/>
      <c r="D21" s="36"/>
      <c r="E21" s="36"/>
      <c r="F21" s="36"/>
      <c r="G21" s="36"/>
      <c r="H21" s="36"/>
      <c r="I21" s="36"/>
      <c r="J21" s="36"/>
      <c r="K21" s="36"/>
      <c r="L21" s="36"/>
      <c r="M21" s="36"/>
      <c r="N21" s="36"/>
    </row>
    <row r="22" spans="1:14" x14ac:dyDescent="0.25">
      <c r="A22" s="36"/>
      <c r="B22" s="36"/>
      <c r="C22" s="36"/>
      <c r="D22" s="36"/>
      <c r="E22" s="36"/>
      <c r="F22" s="36"/>
      <c r="G22" s="36"/>
      <c r="H22" s="36"/>
      <c r="I22" s="36"/>
      <c r="J22" s="36"/>
      <c r="K22" s="36"/>
      <c r="L22" s="36"/>
      <c r="M22" s="36"/>
      <c r="N22" s="36"/>
    </row>
    <row r="23" spans="1:14" x14ac:dyDescent="0.25">
      <c r="A23" s="36"/>
      <c r="B23" s="36"/>
      <c r="C23" s="36"/>
      <c r="D23" s="36"/>
      <c r="E23" s="36"/>
      <c r="F23" s="36"/>
      <c r="G23" s="36"/>
      <c r="H23" s="36"/>
      <c r="I23" s="36"/>
      <c r="J23" s="36"/>
      <c r="K23" s="36"/>
      <c r="L23" s="36"/>
      <c r="M23" s="36"/>
      <c r="N23" s="36"/>
    </row>
    <row r="24" spans="1:14" x14ac:dyDescent="0.25">
      <c r="A24" s="36"/>
      <c r="B24" s="36"/>
      <c r="C24" s="36"/>
      <c r="D24" s="36"/>
      <c r="E24" s="36"/>
      <c r="F24" s="36"/>
      <c r="G24" s="36"/>
      <c r="H24" s="36"/>
      <c r="I24" s="36"/>
      <c r="J24" s="36"/>
      <c r="K24" s="36"/>
      <c r="L24" s="36"/>
      <c r="M24" s="36"/>
      <c r="N24" s="36"/>
    </row>
    <row r="25" spans="1:14" x14ac:dyDescent="0.25">
      <c r="A25" s="36"/>
      <c r="B25" s="36"/>
      <c r="C25" s="36"/>
      <c r="D25" s="36"/>
      <c r="E25" s="36"/>
      <c r="F25" s="36"/>
      <c r="G25" s="36"/>
      <c r="H25" s="36"/>
      <c r="I25" s="36"/>
      <c r="J25" s="36"/>
      <c r="K25" s="36"/>
      <c r="L25" s="36"/>
      <c r="M25" s="36"/>
      <c r="N25" s="36"/>
    </row>
    <row r="27" spans="1:14" ht="18" customHeight="1" x14ac:dyDescent="0.25">
      <c r="A27" s="36" t="s">
        <v>127</v>
      </c>
      <c r="B27" s="36"/>
      <c r="C27" s="36"/>
      <c r="D27" s="36"/>
      <c r="E27" s="36"/>
      <c r="F27" s="36"/>
      <c r="G27" s="36"/>
      <c r="H27" s="36"/>
      <c r="I27" s="36"/>
      <c r="J27" s="36"/>
      <c r="K27" s="36"/>
      <c r="L27" s="36"/>
      <c r="M27" s="36"/>
      <c r="N27" s="36"/>
    </row>
    <row r="28" spans="1:14" x14ac:dyDescent="0.25">
      <c r="A28" s="36"/>
      <c r="B28" s="36"/>
      <c r="C28" s="36"/>
      <c r="D28" s="36"/>
      <c r="E28" s="36"/>
      <c r="F28" s="36"/>
      <c r="G28" s="36"/>
      <c r="H28" s="36"/>
      <c r="I28" s="36"/>
      <c r="J28" s="36"/>
      <c r="K28" s="36"/>
      <c r="L28" s="36"/>
      <c r="M28" s="36"/>
      <c r="N28" s="36"/>
    </row>
    <row r="29" spans="1:14" x14ac:dyDescent="0.25">
      <c r="A29" s="36"/>
      <c r="B29" s="36"/>
      <c r="C29" s="36"/>
      <c r="D29" s="36"/>
      <c r="E29" s="36"/>
      <c r="F29" s="36"/>
      <c r="G29" s="36"/>
      <c r="H29" s="36"/>
      <c r="I29" s="36"/>
      <c r="J29" s="36"/>
      <c r="K29" s="36"/>
      <c r="L29" s="36"/>
      <c r="M29" s="36"/>
      <c r="N29" s="36"/>
    </row>
    <row r="30" spans="1:14" x14ac:dyDescent="0.25">
      <c r="A30" s="36"/>
      <c r="B30" s="36"/>
      <c r="C30" s="36"/>
      <c r="D30" s="36"/>
      <c r="E30" s="36"/>
      <c r="F30" s="36"/>
      <c r="G30" s="36"/>
      <c r="H30" s="36"/>
      <c r="I30" s="36"/>
      <c r="J30" s="36"/>
      <c r="K30" s="36"/>
      <c r="L30" s="36"/>
      <c r="M30" s="36"/>
      <c r="N30" s="36"/>
    </row>
    <row r="31" spans="1:14" ht="12.75" customHeight="1" x14ac:dyDescent="0.25">
      <c r="A31" s="36"/>
      <c r="B31" s="36"/>
      <c r="C31" s="36"/>
      <c r="D31" s="36"/>
      <c r="E31" s="36"/>
      <c r="F31" s="36"/>
      <c r="G31" s="36"/>
      <c r="H31" s="36"/>
      <c r="I31" s="36"/>
      <c r="J31" s="36"/>
      <c r="K31" s="36"/>
      <c r="L31" s="36"/>
      <c r="M31" s="36"/>
      <c r="N31" s="36"/>
    </row>
    <row r="32" spans="1:14" x14ac:dyDescent="0.25">
      <c r="A32" s="36"/>
      <c r="B32" s="36"/>
      <c r="C32" s="36"/>
      <c r="D32" s="36"/>
      <c r="E32" s="36"/>
      <c r="F32" s="36"/>
      <c r="G32" s="36"/>
      <c r="H32" s="36"/>
      <c r="I32" s="36"/>
      <c r="J32" s="36"/>
      <c r="K32" s="36"/>
      <c r="L32" s="36"/>
      <c r="M32" s="36"/>
      <c r="N32" s="36"/>
    </row>
    <row r="33" spans="1:14" x14ac:dyDescent="0.25">
      <c r="A33" s="36"/>
      <c r="B33" s="36"/>
      <c r="C33" s="36"/>
      <c r="D33" s="36"/>
      <c r="E33" s="36"/>
      <c r="F33" s="36"/>
      <c r="G33" s="36"/>
      <c r="H33" s="36"/>
      <c r="I33" s="36"/>
      <c r="J33" s="36"/>
      <c r="K33" s="36"/>
      <c r="L33" s="36"/>
      <c r="M33" s="36"/>
      <c r="N33" s="36"/>
    </row>
    <row r="34" spans="1:14" x14ac:dyDescent="0.25">
      <c r="A34" s="36"/>
      <c r="B34" s="36"/>
      <c r="C34" s="36"/>
      <c r="D34" s="36"/>
      <c r="E34" s="36"/>
      <c r="F34" s="36"/>
      <c r="G34" s="36"/>
      <c r="H34" s="36"/>
      <c r="I34" s="36"/>
      <c r="J34" s="36"/>
      <c r="K34" s="36"/>
      <c r="L34" s="36"/>
      <c r="M34" s="36"/>
      <c r="N34" s="36"/>
    </row>
    <row r="35" spans="1:14" x14ac:dyDescent="0.25">
      <c r="A35" s="36"/>
      <c r="B35" s="36"/>
      <c r="C35" s="36"/>
      <c r="D35" s="36"/>
      <c r="E35" s="36"/>
      <c r="F35" s="36"/>
      <c r="G35" s="36"/>
      <c r="H35" s="36"/>
      <c r="I35" s="36"/>
      <c r="J35" s="36"/>
      <c r="K35" s="36"/>
      <c r="L35" s="36"/>
      <c r="M35" s="36"/>
      <c r="N35" s="36"/>
    </row>
    <row r="36" spans="1:14" x14ac:dyDescent="0.25">
      <c r="A36" s="36"/>
      <c r="B36" s="36"/>
      <c r="C36" s="36"/>
      <c r="D36" s="36"/>
      <c r="E36" s="36"/>
      <c r="F36" s="36"/>
      <c r="G36" s="36"/>
      <c r="H36" s="36"/>
      <c r="I36" s="36"/>
      <c r="J36" s="36"/>
      <c r="K36" s="36"/>
      <c r="L36" s="36"/>
      <c r="M36" s="36"/>
      <c r="N36" s="36"/>
    </row>
    <row r="37" spans="1:14" x14ac:dyDescent="0.25">
      <c r="A37" s="36"/>
      <c r="B37" s="36"/>
      <c r="C37" s="36"/>
      <c r="D37" s="36"/>
      <c r="E37" s="36"/>
      <c r="F37" s="36"/>
      <c r="G37" s="36"/>
      <c r="H37" s="36"/>
      <c r="I37" s="36"/>
      <c r="J37" s="36"/>
      <c r="K37" s="36"/>
      <c r="L37" s="36"/>
      <c r="M37" s="36"/>
      <c r="N37" s="36"/>
    </row>
    <row r="38" spans="1:14" x14ac:dyDescent="0.25">
      <c r="A38" s="36"/>
      <c r="B38" s="36"/>
      <c r="C38" s="36"/>
      <c r="D38" s="36"/>
      <c r="E38" s="36"/>
      <c r="F38" s="36"/>
      <c r="G38" s="36"/>
      <c r="H38" s="36"/>
      <c r="I38" s="36"/>
      <c r="J38" s="36"/>
      <c r="K38" s="36"/>
      <c r="L38" s="36"/>
      <c r="M38" s="36"/>
      <c r="N38" s="36"/>
    </row>
    <row r="39" spans="1:14" x14ac:dyDescent="0.25">
      <c r="A39" s="36"/>
      <c r="B39" s="36"/>
      <c r="C39" s="36"/>
      <c r="D39" s="36"/>
      <c r="E39" s="36"/>
      <c r="F39" s="36"/>
      <c r="G39" s="36"/>
      <c r="H39" s="36"/>
      <c r="I39" s="36"/>
      <c r="J39" s="36"/>
      <c r="K39" s="36"/>
      <c r="L39" s="36"/>
      <c r="M39" s="36"/>
      <c r="N39" s="36"/>
    </row>
    <row r="40" spans="1:14" x14ac:dyDescent="0.25">
      <c r="A40" s="36"/>
      <c r="B40" s="36"/>
      <c r="C40" s="36"/>
      <c r="D40" s="36"/>
      <c r="E40" s="36"/>
      <c r="F40" s="36"/>
      <c r="G40" s="36"/>
      <c r="H40" s="36"/>
      <c r="I40" s="36"/>
      <c r="J40" s="36"/>
      <c r="K40" s="36"/>
      <c r="L40" s="36"/>
      <c r="M40" s="36"/>
      <c r="N40" s="36"/>
    </row>
    <row r="41" spans="1:14" x14ac:dyDescent="0.25">
      <c r="A41" s="12"/>
      <c r="B41" s="12"/>
      <c r="C41" s="12"/>
      <c r="D41" s="12"/>
      <c r="E41" s="12"/>
      <c r="F41" s="12"/>
      <c r="G41" s="12"/>
      <c r="H41" s="12"/>
      <c r="I41" s="12"/>
      <c r="J41" s="12"/>
      <c r="K41" s="12"/>
      <c r="L41" s="12"/>
      <c r="M41" s="12"/>
      <c r="N41" s="12"/>
    </row>
    <row r="42" spans="1:14" ht="18" customHeight="1" x14ac:dyDescent="0.25">
      <c r="A42" s="36" t="s">
        <v>125</v>
      </c>
      <c r="B42" s="36"/>
      <c r="C42" s="36"/>
      <c r="D42" s="36"/>
      <c r="E42" s="36"/>
      <c r="F42" s="36"/>
      <c r="G42" s="36"/>
      <c r="H42" s="36"/>
      <c r="I42" s="36"/>
      <c r="J42" s="36"/>
      <c r="K42" s="36"/>
      <c r="L42" s="36"/>
      <c r="M42" s="36"/>
      <c r="N42" s="36"/>
    </row>
    <row r="43" spans="1:14" x14ac:dyDescent="0.25">
      <c r="A43" s="36"/>
      <c r="B43" s="36"/>
      <c r="C43" s="36"/>
      <c r="D43" s="36"/>
      <c r="E43" s="36"/>
      <c r="F43" s="36"/>
      <c r="G43" s="36"/>
      <c r="H43" s="36"/>
      <c r="I43" s="36"/>
      <c r="J43" s="36"/>
      <c r="K43" s="36"/>
      <c r="L43" s="36"/>
      <c r="M43" s="36"/>
      <c r="N43" s="36"/>
    </row>
    <row r="44" spans="1:14" x14ac:dyDescent="0.25">
      <c r="A44" s="36"/>
      <c r="B44" s="36"/>
      <c r="C44" s="36"/>
      <c r="D44" s="36"/>
      <c r="E44" s="36"/>
      <c r="F44" s="36"/>
      <c r="G44" s="36"/>
      <c r="H44" s="36"/>
      <c r="I44" s="36"/>
      <c r="J44" s="36"/>
      <c r="K44" s="36"/>
      <c r="L44" s="36"/>
      <c r="M44" s="36"/>
      <c r="N44" s="36"/>
    </row>
    <row r="46" spans="1:14" ht="17.25" customHeight="1" x14ac:dyDescent="0.25">
      <c r="A46" s="36" t="s">
        <v>126</v>
      </c>
      <c r="B46" s="36"/>
      <c r="C46" s="36"/>
      <c r="D46" s="36"/>
      <c r="E46" s="36"/>
      <c r="F46" s="36"/>
      <c r="G46" s="36"/>
      <c r="H46" s="36"/>
      <c r="I46" s="36"/>
      <c r="J46" s="36"/>
      <c r="K46" s="36"/>
      <c r="L46" s="36"/>
      <c r="M46" s="36"/>
      <c r="N46" s="36"/>
    </row>
    <row r="47" spans="1:14" x14ac:dyDescent="0.25">
      <c r="A47" s="36"/>
      <c r="B47" s="36"/>
      <c r="C47" s="36"/>
      <c r="D47" s="36"/>
      <c r="E47" s="36"/>
      <c r="F47" s="36"/>
      <c r="G47" s="36"/>
      <c r="H47" s="36"/>
      <c r="I47" s="36"/>
      <c r="J47" s="36"/>
      <c r="K47" s="36"/>
      <c r="L47" s="36"/>
      <c r="M47" s="36"/>
      <c r="N47" s="36"/>
    </row>
    <row r="48" spans="1:14" x14ac:dyDescent="0.25">
      <c r="A48" s="36"/>
      <c r="B48" s="36"/>
      <c r="C48" s="36"/>
      <c r="D48" s="36"/>
      <c r="E48" s="36"/>
      <c r="F48" s="36"/>
      <c r="G48" s="36"/>
      <c r="H48" s="36"/>
      <c r="I48" s="36"/>
      <c r="J48" s="36"/>
      <c r="K48" s="36"/>
      <c r="L48" s="36"/>
      <c r="M48" s="36"/>
      <c r="N48" s="36"/>
    </row>
    <row r="49" spans="1:14" x14ac:dyDescent="0.25">
      <c r="A49" s="36"/>
      <c r="B49" s="36"/>
      <c r="C49" s="36"/>
      <c r="D49" s="36"/>
      <c r="E49" s="36"/>
      <c r="F49" s="36"/>
      <c r="G49" s="36"/>
      <c r="H49" s="36"/>
      <c r="I49" s="36"/>
      <c r="J49" s="36"/>
      <c r="K49" s="36"/>
      <c r="L49" s="36"/>
      <c r="M49" s="36"/>
      <c r="N49" s="36"/>
    </row>
    <row r="50" spans="1:14" x14ac:dyDescent="0.25">
      <c r="A50" s="36"/>
      <c r="B50" s="36"/>
      <c r="C50" s="36"/>
      <c r="D50" s="36"/>
      <c r="E50" s="36"/>
      <c r="F50" s="36"/>
      <c r="G50" s="36"/>
      <c r="H50" s="36"/>
      <c r="I50" s="36"/>
      <c r="J50" s="36"/>
      <c r="K50" s="36"/>
      <c r="L50" s="36"/>
      <c r="M50" s="36"/>
      <c r="N50" s="36"/>
    </row>
    <row r="51" spans="1:14" x14ac:dyDescent="0.25">
      <c r="A51" s="36"/>
      <c r="B51" s="36"/>
      <c r="C51" s="36"/>
      <c r="D51" s="36"/>
      <c r="E51" s="36"/>
      <c r="F51" s="36"/>
      <c r="G51" s="36"/>
      <c r="H51" s="36"/>
      <c r="I51" s="36"/>
      <c r="J51" s="36"/>
      <c r="K51" s="36"/>
      <c r="L51" s="36"/>
      <c r="M51" s="36"/>
      <c r="N51" s="36"/>
    </row>
    <row r="52" spans="1:14" x14ac:dyDescent="0.25">
      <c r="A52" s="36"/>
      <c r="B52" s="36"/>
      <c r="C52" s="36"/>
      <c r="D52" s="36"/>
      <c r="E52" s="36"/>
      <c r="F52" s="36"/>
      <c r="G52" s="36"/>
      <c r="H52" s="36"/>
      <c r="I52" s="36"/>
      <c r="J52" s="36"/>
      <c r="K52" s="36"/>
      <c r="L52" s="36"/>
      <c r="M52" s="36"/>
      <c r="N52" s="36"/>
    </row>
    <row r="53" spans="1:14" x14ac:dyDescent="0.25">
      <c r="A53" s="36"/>
      <c r="B53" s="36"/>
      <c r="C53" s="36"/>
      <c r="D53" s="36"/>
      <c r="E53" s="36"/>
      <c r="F53" s="36"/>
      <c r="G53" s="36"/>
      <c r="H53" s="36"/>
      <c r="I53" s="36"/>
      <c r="J53" s="36"/>
      <c r="K53" s="36"/>
      <c r="L53" s="36"/>
      <c r="M53" s="36"/>
      <c r="N53" s="36"/>
    </row>
    <row r="54" spans="1:14" x14ac:dyDescent="0.25">
      <c r="A54" s="36"/>
      <c r="B54" s="36"/>
      <c r="C54" s="36"/>
      <c r="D54" s="36"/>
      <c r="E54" s="36"/>
      <c r="F54" s="36"/>
      <c r="G54" s="36"/>
      <c r="H54" s="36"/>
      <c r="I54" s="36"/>
      <c r="J54" s="36"/>
      <c r="K54" s="36"/>
      <c r="L54" s="36"/>
      <c r="M54" s="36"/>
      <c r="N54" s="36"/>
    </row>
    <row r="55" spans="1:14" x14ac:dyDescent="0.25">
      <c r="A55" s="36"/>
      <c r="B55" s="36"/>
      <c r="C55" s="36"/>
      <c r="D55" s="36"/>
      <c r="E55" s="36"/>
      <c r="F55" s="36"/>
      <c r="G55" s="36"/>
      <c r="H55" s="36"/>
      <c r="I55" s="36"/>
      <c r="J55" s="36"/>
      <c r="K55" s="36"/>
      <c r="L55" s="36"/>
      <c r="M55" s="36"/>
      <c r="N55" s="36"/>
    </row>
    <row r="56" spans="1:14" x14ac:dyDescent="0.25">
      <c r="A56" s="36"/>
      <c r="B56" s="36"/>
      <c r="C56" s="36"/>
      <c r="D56" s="36"/>
      <c r="E56" s="36"/>
      <c r="F56" s="36"/>
      <c r="G56" s="36"/>
      <c r="H56" s="36"/>
      <c r="I56" s="36"/>
      <c r="J56" s="36"/>
      <c r="K56" s="36"/>
      <c r="L56" s="36"/>
      <c r="M56" s="36"/>
      <c r="N56" s="36"/>
    </row>
    <row r="57" spans="1:14" x14ac:dyDescent="0.25">
      <c r="A57" s="36"/>
      <c r="B57" s="36"/>
      <c r="C57" s="36"/>
      <c r="D57" s="36"/>
      <c r="E57" s="36"/>
      <c r="F57" s="36"/>
      <c r="G57" s="36"/>
      <c r="H57" s="36"/>
      <c r="I57" s="36"/>
      <c r="J57" s="36"/>
      <c r="K57" s="36"/>
      <c r="L57" s="36"/>
      <c r="M57" s="36"/>
      <c r="N57" s="36"/>
    </row>
    <row r="58" spans="1:14" x14ac:dyDescent="0.25">
      <c r="A58" s="36"/>
      <c r="B58" s="36"/>
      <c r="C58" s="36"/>
      <c r="D58" s="36"/>
      <c r="E58" s="36"/>
      <c r="F58" s="36"/>
      <c r="G58" s="36"/>
      <c r="H58" s="36"/>
      <c r="I58" s="36"/>
      <c r="J58" s="36"/>
      <c r="K58" s="36"/>
      <c r="L58" s="36"/>
      <c r="M58" s="36"/>
      <c r="N58" s="36"/>
    </row>
    <row r="59" spans="1:14" x14ac:dyDescent="0.25">
      <c r="A59" s="36"/>
      <c r="B59" s="36"/>
      <c r="C59" s="36"/>
      <c r="D59" s="36"/>
      <c r="E59" s="36"/>
      <c r="F59" s="36"/>
      <c r="G59" s="36"/>
      <c r="H59" s="36"/>
      <c r="I59" s="36"/>
      <c r="J59" s="36"/>
      <c r="K59" s="36"/>
      <c r="L59" s="36"/>
      <c r="M59" s="36"/>
      <c r="N59" s="36"/>
    </row>
    <row r="60" spans="1:14" x14ac:dyDescent="0.25">
      <c r="A60" s="36"/>
      <c r="B60" s="36"/>
      <c r="C60" s="36"/>
      <c r="D60" s="36"/>
      <c r="E60" s="36"/>
      <c r="F60" s="36"/>
      <c r="G60" s="36"/>
      <c r="H60" s="36"/>
      <c r="I60" s="36"/>
      <c r="J60" s="36"/>
      <c r="K60" s="36"/>
      <c r="L60" s="36"/>
      <c r="M60" s="36"/>
      <c r="N60" s="36"/>
    </row>
    <row r="61" spans="1:14" x14ac:dyDescent="0.25">
      <c r="A61" s="36"/>
      <c r="B61" s="36"/>
      <c r="C61" s="36"/>
      <c r="D61" s="36"/>
      <c r="E61" s="36"/>
      <c r="F61" s="36"/>
      <c r="G61" s="36"/>
      <c r="H61" s="36"/>
      <c r="I61" s="36"/>
      <c r="J61" s="36"/>
      <c r="K61" s="36"/>
      <c r="L61" s="36"/>
      <c r="M61" s="36"/>
      <c r="N61" s="36"/>
    </row>
    <row r="62" spans="1:14" x14ac:dyDescent="0.25">
      <c r="A62" s="36"/>
      <c r="B62" s="36"/>
      <c r="C62" s="36"/>
      <c r="D62" s="36"/>
      <c r="E62" s="36"/>
      <c r="F62" s="36"/>
      <c r="G62" s="36"/>
      <c r="H62" s="36"/>
      <c r="I62" s="36"/>
      <c r="J62" s="36"/>
      <c r="K62" s="36"/>
      <c r="L62" s="36"/>
      <c r="M62" s="36"/>
      <c r="N62" s="36"/>
    </row>
    <row r="63" spans="1:14" x14ac:dyDescent="0.25">
      <c r="A63" s="36"/>
      <c r="B63" s="36"/>
      <c r="C63" s="36"/>
      <c r="D63" s="36"/>
      <c r="E63" s="36"/>
      <c r="F63" s="36"/>
      <c r="G63" s="36"/>
      <c r="H63" s="36"/>
      <c r="I63" s="36"/>
      <c r="J63" s="36"/>
      <c r="K63" s="36"/>
      <c r="L63" s="36"/>
      <c r="M63" s="36"/>
      <c r="N63" s="36"/>
    </row>
    <row r="64" spans="1:14" x14ac:dyDescent="0.25">
      <c r="A64" s="36"/>
      <c r="B64" s="36"/>
      <c r="C64" s="36"/>
      <c r="D64" s="36"/>
      <c r="E64" s="36"/>
      <c r="F64" s="36"/>
      <c r="G64" s="36"/>
      <c r="H64" s="36"/>
      <c r="I64" s="36"/>
      <c r="J64" s="36"/>
      <c r="K64" s="36"/>
      <c r="L64" s="36"/>
      <c r="M64" s="36"/>
      <c r="N64" s="36"/>
    </row>
  </sheetData>
  <mergeCells count="6">
    <mergeCell ref="A4:N10"/>
    <mergeCell ref="A12:N17"/>
    <mergeCell ref="A19:N25"/>
    <mergeCell ref="A27:N40"/>
    <mergeCell ref="A42:N44"/>
    <mergeCell ref="A46:N6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9E53-40ED-48C3-B5CC-9B5EF9E6F2E7}">
  <dimension ref="A4:A6"/>
  <sheetViews>
    <sheetView workbookViewId="0">
      <selection activeCell="H33" sqref="H33"/>
    </sheetView>
  </sheetViews>
  <sheetFormatPr defaultRowHeight="15" x14ac:dyDescent="0.25"/>
  <sheetData>
    <row r="4" ht="16.5" customHeight="1" x14ac:dyDescent="0.25"/>
    <row r="6" ht="13.5" customHeigh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7697-CEA6-49BC-8260-EE36A47914FD}">
  <dimension ref="A4:A11"/>
  <sheetViews>
    <sheetView workbookViewId="0">
      <selection activeCell="M33" sqref="M33"/>
    </sheetView>
  </sheetViews>
  <sheetFormatPr defaultRowHeight="15" x14ac:dyDescent="0.25"/>
  <sheetData>
    <row r="4" spans="1:1" x14ac:dyDescent="0.25">
      <c r="A4" s="12"/>
    </row>
    <row r="5" spans="1:1" x14ac:dyDescent="0.25">
      <c r="A5" s="12"/>
    </row>
    <row r="6" spans="1:1" x14ac:dyDescent="0.25">
      <c r="A6" s="12"/>
    </row>
    <row r="7" spans="1:1" x14ac:dyDescent="0.25">
      <c r="A7" s="12"/>
    </row>
    <row r="8" spans="1:1" x14ac:dyDescent="0.25">
      <c r="A8" s="12"/>
    </row>
    <row r="9" spans="1:1" x14ac:dyDescent="0.25">
      <c r="A9" s="12"/>
    </row>
    <row r="10" spans="1:1" x14ac:dyDescent="0.25">
      <c r="A10" s="12"/>
    </row>
    <row r="11" spans="1:1" x14ac:dyDescent="0.25">
      <c r="A11"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173B-7338-458C-8578-FD2E4FD10D23}">
  <dimension ref="A2:G24"/>
  <sheetViews>
    <sheetView workbookViewId="0">
      <selection activeCell="N30" sqref="N30"/>
    </sheetView>
  </sheetViews>
  <sheetFormatPr defaultRowHeight="15" x14ac:dyDescent="0.25"/>
  <cols>
    <col min="1" max="1" width="40.140625" customWidth="1"/>
    <col min="2" max="2" width="14.85546875" customWidth="1"/>
    <col min="3" max="3" width="16.7109375" customWidth="1"/>
  </cols>
  <sheetData>
    <row r="2" spans="1:7" x14ac:dyDescent="0.25">
      <c r="A2" s="18" t="s">
        <v>84</v>
      </c>
      <c r="B2" s="2"/>
      <c r="C2" s="2"/>
      <c r="D2" s="2"/>
      <c r="E2" s="2"/>
      <c r="F2" s="2"/>
      <c r="G2" s="2"/>
    </row>
    <row r="3" spans="1:7" x14ac:dyDescent="0.25">
      <c r="A3" s="19"/>
    </row>
    <row r="4" spans="1:7" x14ac:dyDescent="0.25">
      <c r="A4" s="3" t="s">
        <v>0</v>
      </c>
      <c r="B4" s="3" t="s">
        <v>85</v>
      </c>
      <c r="C4" s="3" t="s">
        <v>89</v>
      </c>
      <c r="D4" s="3" t="s">
        <v>90</v>
      </c>
    </row>
    <row r="5" spans="1:7" x14ac:dyDescent="0.25">
      <c r="A5" s="37" t="s">
        <v>8</v>
      </c>
      <c r="B5" t="s">
        <v>86</v>
      </c>
      <c r="C5" s="20">
        <v>1.4</v>
      </c>
      <c r="D5" s="20">
        <v>9</v>
      </c>
    </row>
    <row r="6" spans="1:7" x14ac:dyDescent="0.25">
      <c r="A6" s="37"/>
      <c r="B6" t="s">
        <v>87</v>
      </c>
      <c r="C6" s="20">
        <v>2.5</v>
      </c>
      <c r="D6" s="20">
        <v>20.6</v>
      </c>
    </row>
    <row r="7" spans="1:7" x14ac:dyDescent="0.25">
      <c r="A7" s="37" t="s">
        <v>10</v>
      </c>
      <c r="B7" t="s">
        <v>86</v>
      </c>
      <c r="C7" s="20">
        <v>0.6</v>
      </c>
      <c r="D7" s="20">
        <v>22.1</v>
      </c>
    </row>
    <row r="8" spans="1:7" x14ac:dyDescent="0.25">
      <c r="A8" s="37"/>
      <c r="B8" t="s">
        <v>87</v>
      </c>
      <c r="C8" s="20">
        <v>0.8</v>
      </c>
      <c r="D8" s="20">
        <v>15.600000000000001</v>
      </c>
    </row>
    <row r="9" spans="1:7" x14ac:dyDescent="0.25">
      <c r="A9" s="37" t="s">
        <v>9</v>
      </c>
      <c r="B9" t="s">
        <v>86</v>
      </c>
      <c r="C9" s="20">
        <v>2.2000000000000002</v>
      </c>
      <c r="D9" s="20">
        <v>22.099999999999998</v>
      </c>
    </row>
    <row r="10" spans="1:7" x14ac:dyDescent="0.25">
      <c r="A10" s="37"/>
      <c r="B10" t="s">
        <v>87</v>
      </c>
      <c r="C10" s="20">
        <v>1.6</v>
      </c>
      <c r="D10" s="20">
        <v>18.8</v>
      </c>
    </row>
    <row r="11" spans="1:7" x14ac:dyDescent="0.25">
      <c r="A11" s="37" t="s">
        <v>7</v>
      </c>
      <c r="B11" t="s">
        <v>86</v>
      </c>
      <c r="C11" s="20">
        <v>4.7</v>
      </c>
      <c r="D11" s="20">
        <v>28.5</v>
      </c>
    </row>
    <row r="12" spans="1:7" x14ac:dyDescent="0.25">
      <c r="A12" s="37"/>
      <c r="B12" t="s">
        <v>87</v>
      </c>
      <c r="C12" s="20">
        <v>2</v>
      </c>
      <c r="D12" s="20">
        <v>22.7</v>
      </c>
    </row>
    <row r="13" spans="1:7" x14ac:dyDescent="0.25">
      <c r="A13" s="37" t="s">
        <v>88</v>
      </c>
      <c r="B13" t="s">
        <v>86</v>
      </c>
      <c r="C13" s="20">
        <v>5.2</v>
      </c>
      <c r="D13" s="20">
        <v>30.4</v>
      </c>
    </row>
    <row r="14" spans="1:7" x14ac:dyDescent="0.25">
      <c r="A14" s="37"/>
      <c r="B14" t="s">
        <v>87</v>
      </c>
      <c r="C14" s="20">
        <v>2.5</v>
      </c>
      <c r="D14" s="20">
        <v>20.6</v>
      </c>
    </row>
    <row r="15" spans="1:7" x14ac:dyDescent="0.25">
      <c r="A15" s="37" t="s">
        <v>6</v>
      </c>
      <c r="B15" t="s">
        <v>86</v>
      </c>
      <c r="C15" s="20">
        <v>5.2</v>
      </c>
      <c r="D15" s="20">
        <v>31.400000000000002</v>
      </c>
    </row>
    <row r="16" spans="1:7" x14ac:dyDescent="0.25">
      <c r="A16" s="37"/>
      <c r="B16" t="s">
        <v>87</v>
      </c>
      <c r="C16" s="20">
        <v>2.5</v>
      </c>
      <c r="D16" s="20">
        <v>21.6</v>
      </c>
    </row>
    <row r="17" spans="1:7" x14ac:dyDescent="0.25">
      <c r="A17" s="37" t="s">
        <v>4</v>
      </c>
      <c r="B17" t="s">
        <v>86</v>
      </c>
      <c r="C17">
        <v>9.3000000000000007</v>
      </c>
      <c r="D17" s="20">
        <v>40.200000000000003</v>
      </c>
    </row>
    <row r="18" spans="1:7" x14ac:dyDescent="0.25">
      <c r="A18" s="37"/>
      <c r="B18" t="s">
        <v>87</v>
      </c>
      <c r="C18">
        <v>3.5</v>
      </c>
      <c r="D18" s="20">
        <v>27.5</v>
      </c>
    </row>
    <row r="19" spans="1:7" x14ac:dyDescent="0.25">
      <c r="A19" s="37" t="s">
        <v>1</v>
      </c>
      <c r="B19" t="s">
        <v>86</v>
      </c>
      <c r="C19">
        <v>9.5</v>
      </c>
      <c r="D19" s="20">
        <v>40.5</v>
      </c>
    </row>
    <row r="20" spans="1:7" x14ac:dyDescent="0.25">
      <c r="A20" s="37"/>
      <c r="B20" t="s">
        <v>87</v>
      </c>
      <c r="C20">
        <v>3.5</v>
      </c>
      <c r="D20" s="20">
        <v>27.9</v>
      </c>
    </row>
    <row r="21" spans="1:7" x14ac:dyDescent="0.25">
      <c r="A21" s="38" t="s">
        <v>11</v>
      </c>
      <c r="B21" s="2" t="s">
        <v>86</v>
      </c>
      <c r="C21" s="2">
        <v>4.5999999999999996</v>
      </c>
      <c r="D21" s="22">
        <v>27.599999999999994</v>
      </c>
    </row>
    <row r="22" spans="1:7" x14ac:dyDescent="0.25">
      <c r="A22" s="38"/>
      <c r="B22" s="2" t="s">
        <v>87</v>
      </c>
      <c r="C22" s="2">
        <v>2.4</v>
      </c>
      <c r="D22" s="22">
        <v>21.1</v>
      </c>
    </row>
    <row r="24" spans="1:7" ht="63.75" customHeight="1" x14ac:dyDescent="0.25">
      <c r="A24" s="36" t="s">
        <v>94</v>
      </c>
      <c r="B24" s="36"/>
      <c r="C24" s="36"/>
      <c r="D24" s="36"/>
      <c r="E24" s="36"/>
      <c r="F24" s="36"/>
      <c r="G24" s="36"/>
    </row>
  </sheetData>
  <mergeCells count="10">
    <mergeCell ref="A17:A18"/>
    <mergeCell ref="A19:A20"/>
    <mergeCell ref="A21:A22"/>
    <mergeCell ref="A24:G24"/>
    <mergeCell ref="A5:A6"/>
    <mergeCell ref="A7:A8"/>
    <mergeCell ref="A9:A10"/>
    <mergeCell ref="A11:A12"/>
    <mergeCell ref="A13:A14"/>
    <mergeCell ref="A15:A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6E26-2A20-4CAE-9D86-35D0102D221E}">
  <dimension ref="A2:F17"/>
  <sheetViews>
    <sheetView workbookViewId="0">
      <selection activeCell="B25" sqref="B25"/>
    </sheetView>
  </sheetViews>
  <sheetFormatPr defaultRowHeight="15" x14ac:dyDescent="0.25"/>
  <cols>
    <col min="1" max="1" width="53.42578125" customWidth="1"/>
    <col min="2" max="2" width="25.28515625" customWidth="1"/>
  </cols>
  <sheetData>
    <row r="2" spans="1:6" x14ac:dyDescent="0.25">
      <c r="A2" s="1" t="s">
        <v>132</v>
      </c>
      <c r="B2" s="2"/>
      <c r="C2" s="2"/>
      <c r="D2" s="2"/>
      <c r="E2" s="2"/>
    </row>
    <row r="4" spans="1:6" x14ac:dyDescent="0.25">
      <c r="A4" s="21" t="s">
        <v>0</v>
      </c>
      <c r="B4" s="3" t="s">
        <v>91</v>
      </c>
    </row>
    <row r="5" spans="1:6" x14ac:dyDescent="0.25">
      <c r="A5" t="s">
        <v>10</v>
      </c>
      <c r="B5" s="20">
        <v>175.5</v>
      </c>
    </row>
    <row r="6" spans="1:6" x14ac:dyDescent="0.25">
      <c r="A6" t="s">
        <v>8</v>
      </c>
      <c r="B6" s="20">
        <v>65.5</v>
      </c>
    </row>
    <row r="7" spans="1:6" x14ac:dyDescent="0.25">
      <c r="A7" t="s">
        <v>5</v>
      </c>
      <c r="B7" s="20">
        <v>59.8</v>
      </c>
    </row>
    <row r="8" spans="1:6" x14ac:dyDescent="0.25">
      <c r="A8" t="s">
        <v>92</v>
      </c>
      <c r="B8" s="20">
        <v>19.2</v>
      </c>
    </row>
    <row r="9" spans="1:6" x14ac:dyDescent="0.25">
      <c r="A9" t="s">
        <v>93</v>
      </c>
      <c r="B9" s="20">
        <v>11.5</v>
      </c>
    </row>
    <row r="10" spans="1:6" x14ac:dyDescent="0.25">
      <c r="A10" t="s">
        <v>4</v>
      </c>
      <c r="B10" s="20">
        <v>10.6</v>
      </c>
    </row>
    <row r="11" spans="1:6" x14ac:dyDescent="0.25">
      <c r="A11" t="s">
        <v>9</v>
      </c>
      <c r="B11" s="20">
        <v>1.3</v>
      </c>
    </row>
    <row r="12" spans="1:6" x14ac:dyDescent="0.25">
      <c r="A12" t="s">
        <v>1</v>
      </c>
      <c r="B12" s="20">
        <v>0</v>
      </c>
    </row>
    <row r="13" spans="1:6" x14ac:dyDescent="0.25">
      <c r="A13" s="2" t="s">
        <v>11</v>
      </c>
      <c r="B13" s="22">
        <v>343.5</v>
      </c>
    </row>
    <row r="15" spans="1:6" s="13" customFormat="1" ht="138.75" customHeight="1" x14ac:dyDescent="0.25">
      <c r="A15" s="36" t="s">
        <v>95</v>
      </c>
      <c r="B15" s="36"/>
      <c r="C15" s="36"/>
      <c r="D15" s="36"/>
      <c r="E15" s="12"/>
      <c r="F15" s="12"/>
    </row>
    <row r="16" spans="1:6" x14ac:dyDescent="0.25">
      <c r="A16" s="36"/>
      <c r="B16" s="36"/>
      <c r="C16" s="36"/>
      <c r="D16" s="36"/>
    </row>
    <row r="17" spans="1:4" x14ac:dyDescent="0.25">
      <c r="A17" s="36"/>
      <c r="B17" s="36"/>
      <c r="C17" s="36"/>
      <c r="D17" s="36"/>
    </row>
  </sheetData>
  <mergeCells count="1">
    <mergeCell ref="A15:D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C3EFD3C90F44CA648C74505A448E6" ma:contentTypeVersion="17" ma:contentTypeDescription="Create a new document." ma:contentTypeScope="" ma:versionID="e8e4ef7566cc2ad0ac06a1959e6c2a8f">
  <xsd:schema xmlns:xsd="http://www.w3.org/2001/XMLSchema" xmlns:xs="http://www.w3.org/2001/XMLSchema" xmlns:p="http://schemas.microsoft.com/office/2006/metadata/properties" xmlns:ns2="eb5aab6b-031f-4972-9d22-f2b6eff7708e" xmlns:ns3="6248a347-eb50-4952-97bd-d92cb4fdebc5" targetNamespace="http://schemas.microsoft.com/office/2006/metadata/properties" ma:root="true" ma:fieldsID="087265c2c49d14638cff1e9969f2aa78" ns2:_="" ns3:_="">
    <xsd:import namespace="eb5aab6b-031f-4972-9d22-f2b6eff7708e"/>
    <xsd:import namespace="6248a347-eb50-4952-97bd-d92cb4fdeb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aab6b-031f-4972-9d22-f2b6eff770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c250d15-9240-48a2-bed8-252fb13a144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8a347-eb50-4952-97bd-d92cb4fdeb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cb309-1590-46fa-ab98-4467c1b0f3fc}" ma:internalName="TaxCatchAll" ma:showField="CatchAllData" ma:web="6248a347-eb50-4952-97bd-d92cb4fdebc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5aab6b-031f-4972-9d22-f2b6eff7708e">
      <Terms xmlns="http://schemas.microsoft.com/office/infopath/2007/PartnerControls"/>
    </lcf76f155ced4ddcb4097134ff3c332f>
    <TaxCatchAll xmlns="6248a347-eb50-4952-97bd-d92cb4fdebc5" xsi:nil="true"/>
  </documentManagement>
</p:properties>
</file>

<file path=customXml/itemProps1.xml><?xml version="1.0" encoding="utf-8"?>
<ds:datastoreItem xmlns:ds="http://schemas.openxmlformats.org/officeDocument/2006/customXml" ds:itemID="{D6DB0281-AE21-491B-9615-45C2D56F73DF}"/>
</file>

<file path=customXml/itemProps2.xml><?xml version="1.0" encoding="utf-8"?>
<ds:datastoreItem xmlns:ds="http://schemas.openxmlformats.org/officeDocument/2006/customXml" ds:itemID="{813E8A52-9CC5-4B48-AB8C-1747892F6362}"/>
</file>

<file path=customXml/itemProps3.xml><?xml version="1.0" encoding="utf-8"?>
<ds:datastoreItem xmlns:ds="http://schemas.openxmlformats.org/officeDocument/2006/customXml" ds:itemID="{ECE3882E-3B38-4A9A-A899-820200D6BA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Goal 1</vt:lpstr>
      <vt:lpstr>Goal 2</vt:lpstr>
      <vt:lpstr>Goal 3</vt:lpstr>
      <vt:lpstr>Goal 4</vt:lpstr>
      <vt:lpstr>Goal 5</vt:lpstr>
      <vt:lpstr>Goal 6</vt:lpstr>
      <vt:lpstr>Goal 7</vt:lpstr>
      <vt:lpstr>Goal 8</vt:lpstr>
      <vt:lpstr>Goal 9</vt:lpstr>
      <vt:lpstr>Goal 10</vt:lpstr>
      <vt:lpstr>Goal 11</vt:lpstr>
      <vt:lpstr>Goal 12-15</vt:lpstr>
      <vt:lpstr>Goal 16</vt:lpstr>
      <vt:lpstr>Goal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Anahat Kaur Chahal</dc:creator>
  <cp:lastModifiedBy>Anahat Kaur Chahal</cp:lastModifiedBy>
  <dcterms:created xsi:type="dcterms:W3CDTF">2025-09-11T14:06:48Z</dcterms:created>
  <dcterms:modified xsi:type="dcterms:W3CDTF">2025-09-12T15:12:32Z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0x010100F24C3EFD3C90F44CA648C74505A448E6</vt:lpwstr>
  </property>
</Properties>
</file>