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C:\Users\Farrah\Desktop\"/>
    </mc:Choice>
  </mc:AlternateContent>
  <xr:revisionPtr revIDLastSave="803" documentId="13_ncr:1_{BB0E107F-1BAA-4EE4-A2D4-C5AD39A37758}" xr6:coauthVersionLast="47" xr6:coauthVersionMax="47" xr10:uidLastSave="{3265607E-F642-48C2-8140-4D46928FCCD0}"/>
  <bookViews>
    <workbookView xWindow="1900" yWindow="1910" windowWidth="14380" windowHeight="8170" tabRatio="944" firstSheet="10" activeTab="12" xr2:uid="{00000000-000D-0000-FFFF-FFFF00000000}"/>
  </bookViews>
  <sheets>
    <sheet name="Seis transiciones" sheetId="47" r:id="rId1"/>
    <sheet name="ODS 1" sheetId="50" r:id="rId2"/>
    <sheet name="ODS 2" sheetId="51" r:id="rId3"/>
    <sheet name="ODS 3" sheetId="3" r:id="rId4"/>
    <sheet name="ODS 4" sheetId="53" r:id="rId5"/>
    <sheet name="ODS 5" sheetId="63" r:id="rId6"/>
    <sheet name="ODS 6" sheetId="1" r:id="rId7"/>
    <sheet name="ODS 7" sheetId="60" r:id="rId8"/>
    <sheet name="ODS 8" sheetId="54" r:id="rId9"/>
    <sheet name="ODS 9" sheetId="55" r:id="rId10"/>
    <sheet name="ODS 10" sheetId="59" r:id="rId11"/>
    <sheet name="ODS 11" sheetId="56" r:id="rId12"/>
    <sheet name="Goals 12-15 (Infographic)" sheetId="17" r:id="rId13"/>
    <sheet name="Goal 16" sheetId="62" r:id="rId14"/>
    <sheet name="Goal 17" sheetId="61" r:id="rId15"/>
  </sheets>
  <externalReferences>
    <externalReference r:id="rId16"/>
    <externalReference r:id="rId17"/>
    <externalReference r:id="rId18"/>
  </externalReferences>
  <definedNames>
    <definedName name="_" localSheetId="3" hidden="1">#REF!</definedName>
    <definedName name="_" hidden="1">#REF!</definedName>
    <definedName name="__bookmark_1" localSheetId="3">Percentage of male _xludf.and female [1]i!$A$1:$G$215</definedName>
    <definedName name="__bookmark_1">Percentage of male _xludf.and female [1]i!$A$1:$G$215</definedName>
    <definedName name="_xlnm._FilterDatabase" localSheetId="13" hidden="1">'Goal 16'!$A$4:$C$18</definedName>
    <definedName name="_xlnm._FilterDatabase" localSheetId="2" hidden="1">'ODS 2'!$A$5:$E$13</definedName>
    <definedName name="_xlnm._FilterDatabase" localSheetId="4" hidden="1">'ODS 4'!$A$4:$D$12</definedName>
    <definedName name="_Sort" localSheetId="3" hidden="1">#REF!</definedName>
    <definedName name="_Sort" hidden="1">#REF!</definedName>
    <definedName name="a" localSheetId="3">#REF!</definedName>
    <definedName name="a">#REF!</definedName>
    <definedName name="agric" localSheetId="3">#REF!</definedName>
    <definedName name="agric">#REF!</definedName>
    <definedName name="agricola" localSheetId="3">#REF!</definedName>
    <definedName name="agricola">#REF!</definedName>
    <definedName name="cc" localSheetId="3">#REF!</definedName>
    <definedName name="cc">#REF!</definedName>
    <definedName name="cccc" localSheetId="3">'[2]DATOS PROP.OC.FEM'!#REF!</definedName>
    <definedName name="cccc">'[2]DATOS PROP.OC.FEM'!#REF!</definedName>
    <definedName name="CODIGOS">#N/A</definedName>
    <definedName name="COLUMNA" localSheetId="3">#REF!</definedName>
    <definedName name="COLUMNA">#REF!</definedName>
    <definedName name="Control1" hidden="1">{"'43'!$A$2:$G$17"}</definedName>
    <definedName name="_xlnm.Database" localSheetId="3">#REF!</definedName>
    <definedName name="_xlnm.Database">#REF!</definedName>
    <definedName name="Database_MI" localSheetId="3">#REF!</definedName>
    <definedName name="Database_MI">#REF!</definedName>
    <definedName name="ddd" localSheetId="3">#REF!</definedName>
    <definedName name="ddd">#REF!</definedName>
    <definedName name="dddd" localSheetId="3">#REF!</definedName>
    <definedName name="dddd">#REF!</definedName>
    <definedName name="ee" localSheetId="3">#REF!</definedName>
    <definedName name="ee">#REF!</definedName>
    <definedName name="ENE" localSheetId="3">#REF!</definedName>
    <definedName name="ENE">#REF!</definedName>
    <definedName name="ENI" localSheetId="3">#REF!</definedName>
    <definedName name="ENI">#REF!</definedName>
    <definedName name="FECHA">#N/A</definedName>
    <definedName name="gg" localSheetId="3" hidden="1">#REF!</definedName>
    <definedName name="gg" hidden="1">#REF!</definedName>
    <definedName name="Gr.II.7" localSheetId="3" hidden="1">#REF!</definedName>
    <definedName name="Gr.II.7" hidden="1">#REF!</definedName>
    <definedName name="Gr.II.8" localSheetId="3" hidden="1">#REF!</definedName>
    <definedName name="Gr.II.8" hidden="1">#REF!</definedName>
    <definedName name="HORA">#N/A</definedName>
    <definedName name="HTML_CodePage" hidden="1">1252</definedName>
    <definedName name="HTML_Control" localSheetId="3" hidden="1">{"'43'!$A$2:$G$17"}</definedName>
    <definedName name="HTML_Control" hidden="1">{"'43'!$A$2:$G$17"}</definedName>
    <definedName name="HTML_Description" hidden="1">""</definedName>
    <definedName name="HTML_Email" hidden="1">""</definedName>
    <definedName name="HTML_Header" hidden="1">"43"</definedName>
    <definedName name="HTML_LastUpdate" hidden="1">"6/5/98"</definedName>
    <definedName name="HTML_LineAfter" hidden="1">FALSE</definedName>
    <definedName name="HTML_LineBefore" hidden="1">FALSE</definedName>
    <definedName name="HTML_Name" hidden="1">"Ministry of Education"</definedName>
    <definedName name="HTML_OBDlg2" hidden="1">TRUE</definedName>
    <definedName name="HTML_OBDlg4" hidden="1">TRUE</definedName>
    <definedName name="HTML_OS" hidden="1">0</definedName>
    <definedName name="HTML_PathFile" hidden="1">"I:\WORKING\EDSTATS\table43.htm"</definedName>
    <definedName name="HTML_Title" hidden="1">"table43"</definedName>
    <definedName name="in" localSheetId="3">'ODS 3'!in</definedName>
    <definedName name="in">[0]!in</definedName>
    <definedName name="Ingresosropios2" localSheetId="3">#REF!</definedName>
    <definedName name="Ingresosropios2">#REF!</definedName>
    <definedName name="JME_Tall">'[3]JME Tall'!$1:$1048576</definedName>
    <definedName name="maternidad2" localSheetId="3" hidden="1">#REF!</definedName>
    <definedName name="maternidad2" hidden="1">#REF!</definedName>
    <definedName name="mm" localSheetId="3">#REF!</definedName>
    <definedName name="mm">#REF!</definedName>
    <definedName name="mmmm" localSheetId="3">#REF!</definedName>
    <definedName name="mmmm">#REF!</definedName>
    <definedName name="NOMBRE">#N/A</definedName>
    <definedName name="NZ_Ed.Sys" localSheetId="3">'ODS 3'!NZ_Ed.Sys</definedName>
    <definedName name="NZ_Ed.Sys">[0]!NZ_Ed.Sys</definedName>
    <definedName name="overseas" localSheetId="3">'ODS 3'!overseas</definedName>
    <definedName name="overseas">[0]!overseas</definedName>
    <definedName name="PIE" localSheetId="3">#REF!</definedName>
    <definedName name="PIE">#REF!</definedName>
    <definedName name="PIEA">#N/A</definedName>
    <definedName name="PIEB">#N/A</definedName>
    <definedName name="PIEC">#N/A</definedName>
    <definedName name="PIED">#N/A</definedName>
    <definedName name="PIEE">#N/A</definedName>
    <definedName name="PIEF" localSheetId="3">#REF!</definedName>
    <definedName name="PIEF">#REF!</definedName>
    <definedName name="PIIA" localSheetId="3">#REF!</definedName>
    <definedName name="PIIA">#REF!</definedName>
    <definedName name="PIIB" localSheetId="3">#REF!</definedName>
    <definedName name="PIIB">#REF!</definedName>
    <definedName name="PIIC" localSheetId="3">#REF!</definedName>
    <definedName name="PIIC">#REF!</definedName>
    <definedName name="PIID" localSheetId="3">#REF!</definedName>
    <definedName name="PIID">#REF!</definedName>
    <definedName name="PIIE" localSheetId="3">#REF!</definedName>
    <definedName name="PIIE">#REF!</definedName>
    <definedName name="PIIF" localSheetId="3">#REF!</definedName>
    <definedName name="PIIF">#REF!</definedName>
    <definedName name="piiib" localSheetId="3">#REF!</definedName>
    <definedName name="piiib">#REF!</definedName>
    <definedName name="qqq" localSheetId="3">#REF!</definedName>
    <definedName name="qqq">#REF!</definedName>
    <definedName name="ST_AARR">[3]ST_AARR!$1:$1048576</definedName>
    <definedName name="termix" localSheetId="3">'ODS 3'!termix</definedName>
    <definedName name="termix">[0]!termix</definedName>
    <definedName name="TITE" localSheetId="3">#REF!</definedName>
    <definedName name="TITE">#REF!</definedName>
    <definedName name="TITI" localSheetId="3">#REF!</definedName>
    <definedName name="TITI">#REF!</definedName>
    <definedName name="UNE" localSheetId="3">#REF!</definedName>
    <definedName name="UNE">#REF!</definedName>
    <definedName name="UNI" localSheetId="3">#REF!</definedName>
    <definedName name="UNI">#REF!</definedName>
    <definedName name="USUARIO">#N/A</definedName>
    <definedName name="x" localSheetId="3">#REF!</definedName>
    <definedName name="x">#REF!</definedName>
    <definedName name="xx" localSheetId="3">#REF!</definedName>
    <definedName name="xx">#REF!</definedName>
    <definedName name="xxx" localSheetId="3">#REF!</definedName>
    <definedName name="xxx">#REF!</definedName>
    <definedName name="yy" localSheetId="3">#REF!</definedName>
    <definedName name="y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61" l="1"/>
  <c r="F51" i="61"/>
  <c r="F50" i="61"/>
  <c r="F49" i="61"/>
  <c r="F48" i="61"/>
  <c r="F47" i="61"/>
  <c r="F46" i="61"/>
  <c r="F43" i="61"/>
  <c r="F42" i="61"/>
  <c r="F41" i="61"/>
  <c r="F40" i="61"/>
  <c r="F39" i="61"/>
  <c r="F38" i="61"/>
  <c r="F37" i="61"/>
  <c r="F36" i="61"/>
  <c r="F35" i="61"/>
  <c r="F34" i="61"/>
  <c r="F33" i="61"/>
  <c r="F32" i="61"/>
  <c r="F31" i="61"/>
  <c r="F30" i="61"/>
  <c r="F29" i="61"/>
  <c r="F28" i="61"/>
  <c r="F2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tc={C2980A66-48C1-43F4-8CAC-063979CC9824}</author>
  </authors>
  <commentList>
    <comment ref="M4" authorId="0" shapeId="0" xr:uid="{C2980A66-48C1-43F4-8CAC-063979CC9824}">
      <text>
        <t>[Threaded comment]
Your version of Excel allows you to read this threaded comment; however, any edits to it will get removed if the file is opened in a newer version of Excel. Learn more: https://go.microsoft.com/fwlink/?linkid=870924
Comment:
    Will be updated based on latest layouted version of the report</t>
      </text>
    </comment>
  </commentList>
</comments>
</file>

<file path=xl/sharedStrings.xml><?xml version="1.0" encoding="utf-8"?>
<sst xmlns="http://schemas.openxmlformats.org/spreadsheetml/2006/main" count="839" uniqueCount="480">
  <si>
    <t>Seis transiciones - Infografías</t>
  </si>
  <si>
    <t>1. Sistemas alimentarios</t>
  </si>
  <si>
    <t>EN FOCO</t>
  </si>
  <si>
    <t xml:space="preserve">•	En 2023, el 26,7% de las mujeres adultas experimentaron inseguridad alimentaria moderada o grave. 
•	Las y los pequeños agricultores, en su mayoría mujeres, producen 1/3 de los alimentos del mundo. 
•	Sin embargo, solo el 19% de las políticas agrícolas poseen una perspectiva de género. Solo el 13% promueven la participación de las mujeres de medios rurales. 
•	Las mujeres tienen menos probabilidades que los hombres de poseer tierras agrícolas en 40 de 46 países con datos disponibles. 
</t>
  </si>
  <si>
    <t>2. Acceso a la energía y asequibilidad</t>
  </si>
  <si>
    <t xml:space="preserve">•	En 2019, 1,5 millones de mujeres y niñas murieron de forma prematura por la exposición a la contaminación del aire de la vivienda, la tercera causa de muerte de las mujeres. 
•	Las mujeres tienen entre 9 y 23 p.p.* más de probabilidad de obtener un empleo fuera del hogar luego de la conexión de la vivienda a la red eléctrica. (* p.p. se refiere a puntos porcentuales )
•	El acceso a tecnologías y combustibles no contaminantes para cocinar podría ahorrarles a los hogares 40 horas semanales en promedio. 
</t>
  </si>
  <si>
    <t>3. Conectividad digital</t>
  </si>
  <si>
    <t xml:space="preserve">•	El 65% de las mujeres utilizaron Internet en 2023, en comparación con el 70% de los hombres. 
•	Las mujeres tienen alrededor de 8% menos probabilidades de poseer un teléfono móvil que los hombres, en comparación con el 10% en 2020. 
•	La brecha mundial de género en el uso de Internet podría costarles a los países de ingreso bajo y mediano 500.000 millones de dólares en los próximos cinco años. 
</t>
  </si>
  <si>
    <t>4. Educación</t>
  </si>
  <si>
    <t xml:space="preserve">•	39% de las jóvenes no finalizan el ciclo superior de la enseñanza secundaria, un descenso frente al 46% de 2015. 
•	10 billones de dólares es el costo mundial anual estimado de la falta de formación de niñas y niños en las competencias básicas. 
•	Reducir las tasas de abandono escolar 1 p.p.* generaría un ingreso laboral mundial de 470.000 millones de dólares. * p.p. se refiere a puntos porcentuales. </t>
  </si>
  <si>
    <t>5. Empleo y protección social</t>
  </si>
  <si>
    <t xml:space="preserve">• En los países de ingreso bajo, el 91,1% del empleo femenino y el 86,2% del empleo masculino son informales y carecen de la regulación y protección del Estado. 
•	2000 millones de mujeres y niñas carecen de la cobertura de la protección social. 50,1% tiene al menos un beneficio, frente al 54,6% de los hombres. 
•	La inversión en el sector de los cuidados podría crear casi 300 millones de empleos para 2035.
</t>
  </si>
  <si>
    <t>6. Cambio climático, pérdida de diversidad biológica y contaminación</t>
  </si>
  <si>
    <r>
      <rPr>
        <sz val="10"/>
        <color rgb="FF000000"/>
        <rFont val="Symbol"/>
        <charset val="2"/>
      </rPr>
      <t>·</t>
    </r>
    <r>
      <rPr>
        <sz val="7"/>
        <color rgb="FF000000"/>
        <rFont val="Times New Roman"/>
        <family val="1"/>
      </rPr>
      <t>      </t>
    </r>
    <r>
      <rPr>
        <sz val="11"/>
        <color rgb="FF000000"/>
        <rFont val="Calibri"/>
        <family val="2"/>
      </rPr>
      <t>En el peor de los escenarios climáticos, hasta 158 millones más de mujeres y niñas podrían caer en la pobreza extrema de aquí a 2050.</t>
    </r>
    <r>
      <rPr>
        <sz val="11"/>
        <color rgb="FF000000"/>
        <rFont val="Calibri"/>
        <family val="2"/>
      </rPr>
      <t xml:space="preserve"> </t>
    </r>
    <r>
      <rPr>
        <sz val="11"/>
        <color rgb="FF000000"/>
        <rFont val="Calibri"/>
        <family val="2"/>
      </rPr>
      <t>Y hasta 236 millones más de mujeres y niñas pueden experimentar inseguridad alimentaria.</t>
    </r>
    <r>
      <rPr>
        <sz val="11"/>
        <color rgb="FF000000"/>
        <rFont val="Calibri"/>
        <family val="2"/>
      </rPr>
      <t xml:space="preserve"> 
</t>
    </r>
    <r>
      <rPr>
        <sz val="11"/>
        <color rgb="FF000000"/>
        <rFont val="Calibri"/>
        <family val="2"/>
      </rPr>
      <t>•	El Marco de ONU-Mujeres para la Justicia Climática Feminista se sostiene sobre cuatro pilares: reconocimiento, redistribución, representación y reparación.</t>
    </r>
  </si>
  <si>
    <t>Gráfico 1. Proporción de la población cubierta con al menos un beneficio de la protección social, desglosada por sexo, 2023 (porcentaje)</t>
  </si>
  <si>
    <t>Región</t>
  </si>
  <si>
    <t>Sexo</t>
  </si>
  <si>
    <t>Personas cubiertas con al menos un beneficio de la protección social</t>
  </si>
  <si>
    <t xml:space="preserve">Personas en edad legal de jubilación que reciben una pensión por vejez </t>
  </si>
  <si>
    <t>Contribuyentes activos como porcentaje de la población en edad de trabajar</t>
  </si>
  <si>
    <t>Mujeres que han dado a luz con cobertura de los beneficios por maternidad</t>
  </si>
  <si>
    <t>Australia y Nueva Zelandia</t>
  </si>
  <si>
    <t>Población feminina</t>
  </si>
  <si>
    <t>94,96</t>
  </si>
  <si>
    <t>80,5</t>
  </si>
  <si>
    <t>6,01</t>
  </si>
  <si>
    <t>94,4</t>
  </si>
  <si>
    <t>Población masculina</t>
  </si>
  <si>
    <t>95,53</t>
  </si>
  <si>
    <t>76,48</t>
  </si>
  <si>
    <t>6,88</t>
  </si>
  <si>
    <t>Europa y América del Norte</t>
  </si>
  <si>
    <t>86,97</t>
  </si>
  <si>
    <t>97,54</t>
  </si>
  <si>
    <t>5,22</t>
  </si>
  <si>
    <t>79,02</t>
  </si>
  <si>
    <t>87,87</t>
  </si>
  <si>
    <t>99,09</t>
  </si>
  <si>
    <t>6,23</t>
  </si>
  <si>
    <t>Asia oriental y sudoriental</t>
  </si>
  <si>
    <t>67,13</t>
  </si>
  <si>
    <t>4,53</t>
  </si>
  <si>
    <t>29,27</t>
  </si>
  <si>
    <t>70,84</t>
  </si>
  <si>
    <t>90,68</t>
  </si>
  <si>
    <t>5,51</t>
  </si>
  <si>
    <t>América Latina y el Caribe</t>
  </si>
  <si>
    <t>59,03</t>
  </si>
  <si>
    <t>74,17</t>
  </si>
  <si>
    <t>2,63</t>
  </si>
  <si>
    <t>29,55</t>
  </si>
  <si>
    <t>63,36</t>
  </si>
  <si>
    <t>85,86</t>
  </si>
  <si>
    <t>3,52</t>
  </si>
  <si>
    <t>África septentrional y Asia occidental</t>
  </si>
  <si>
    <t>39,24</t>
  </si>
  <si>
    <t>48,24</t>
  </si>
  <si>
    <t>1,28</t>
  </si>
  <si>
    <t>19,36</t>
  </si>
  <si>
    <t>40,42</t>
  </si>
  <si>
    <t>76,66</t>
  </si>
  <si>
    <t>2,96</t>
  </si>
  <si>
    <t>Asia central y meridional</t>
  </si>
  <si>
    <t>30,9</t>
  </si>
  <si>
    <t>42,42</t>
  </si>
  <si>
    <t>9,75</t>
  </si>
  <si>
    <t>46,25</t>
  </si>
  <si>
    <t>41,48</t>
  </si>
  <si>
    <t>55,9</t>
  </si>
  <si>
    <t>2,88</t>
  </si>
  <si>
    <t>Oceanía (excepto Australia y Nueva Zelandia)</t>
  </si>
  <si>
    <t>18,38</t>
  </si>
  <si>
    <t>33,04</t>
  </si>
  <si>
    <t>0,22</t>
  </si>
  <si>
    <t>22,26</t>
  </si>
  <si>
    <t>19,61</t>
  </si>
  <si>
    <t>30,21</t>
  </si>
  <si>
    <t>3,97</t>
  </si>
  <si>
    <t>África subsahariana</t>
  </si>
  <si>
    <t>14,07</t>
  </si>
  <si>
    <t>18,93</t>
  </si>
  <si>
    <t>4,34</t>
  </si>
  <si>
    <t>5,9</t>
  </si>
  <si>
    <t>16,71</t>
  </si>
  <si>
    <t>26,57</t>
  </si>
  <si>
    <t>8,70</t>
  </si>
  <si>
    <t>Mundo</t>
  </si>
  <si>
    <t>50,14</t>
  </si>
  <si>
    <t>77,23</t>
  </si>
  <si>
    <t>2,91</t>
  </si>
  <si>
    <t>36,44</t>
  </si>
  <si>
    <t>54,59</t>
  </si>
  <si>
    <t>82,6</t>
  </si>
  <si>
    <t>4,09</t>
  </si>
  <si>
    <t xml:space="preserve">Fuente: Estimaciones de la Organización Internacional del Trabajo; Base de Datos Mundial sobre la Protección Social, sobre la base de la Encuesta de Seguridad Social; Programas de Seguridad Social de la Asociación Internacional de la Seguridad Social; ILOSTAT; fuentes nacionales,
Nota: Por cobertura efectiva se entiende la proporción del total de la población que recibe beneficios contributivos o no contributivos de la protección social en al menos un área o que contribuye activamente a uno o más esquemas de seguridad social,
</t>
  </si>
  <si>
    <t>Gráfico 2. Inseguridad alimentaria moderada o grave, desglosada por sexo y región, 2023 (porcentaje de la población adulta)</t>
  </si>
  <si>
    <t>Inseguridad alimentaria moderada o grave</t>
  </si>
  <si>
    <t>Inseguridad alimentaria grave</t>
  </si>
  <si>
    <t>62,6</t>
  </si>
  <si>
    <t>62,7</t>
  </si>
  <si>
    <t>23,2</t>
  </si>
  <si>
    <t>23,6</t>
  </si>
  <si>
    <t>51,9</t>
  </si>
  <si>
    <t>51,5</t>
  </si>
  <si>
    <t>23,5</t>
  </si>
  <si>
    <t>Asia central y Asia meridional</t>
  </si>
  <si>
    <t>38,1</t>
  </si>
  <si>
    <t>41,9</t>
  </si>
  <si>
    <t>17,0</t>
  </si>
  <si>
    <t>20,1</t>
  </si>
  <si>
    <t>33,6</t>
  </si>
  <si>
    <t>36,5</t>
  </si>
  <si>
    <t>12,3</t>
  </si>
  <si>
    <t>12,4</t>
  </si>
  <si>
    <t>25,1</t>
  </si>
  <si>
    <t>30,3</t>
  </si>
  <si>
    <t>7,8</t>
  </si>
  <si>
    <t>9,2</t>
  </si>
  <si>
    <t>16,1</t>
  </si>
  <si>
    <t>15,7</t>
  </si>
  <si>
    <t>5,3</t>
  </si>
  <si>
    <t>4,3</t>
  </si>
  <si>
    <t>Asia oriental y Asia sudoriental</t>
  </si>
  <si>
    <t>9,5</t>
  </si>
  <si>
    <t>8,8</t>
  </si>
  <si>
    <t>1,6</t>
  </si>
  <si>
    <t>1,4</t>
  </si>
  <si>
    <t>8,0</t>
  </si>
  <si>
    <t>1,9</t>
  </si>
  <si>
    <t>1,7</t>
  </si>
  <si>
    <t>25,4</t>
  </si>
  <si>
    <t>26,7</t>
  </si>
  <si>
    <t>10,0</t>
  </si>
  <si>
    <t>Fuente: Organización de las Naciones Unidas para la Agricultura y la Alimentación, 2024, El estado de la seguridad alimentaria y la nutrición en el mundo 2024, Financiación para poner fin al hambre, la inseguridad alimentaria y todas las formas de malnutrición.</t>
  </si>
  <si>
    <t>Link: https://www,fao,org/publications/home/fao-flagship-publications/the-state-of-food-security-and-nutrition-in-the-world/es</t>
  </si>
  <si>
    <t>Gráfico 3. La guerra, los conflictos y los desplazamientos afectan gravemente la salud física y mental de las mujeres</t>
  </si>
  <si>
    <t xml:space="preserve">- En Gaza, de 155.000 mujeres embarazadas y madres recientes, 15.000 están al borde del hambre. Las embarazadas enfrentan obstáculos para acceder a una cesárea y, muchas veces, se las somete a dicho procedimiento sin anestesia.
- En Haití, solo el 10,3% de las desplazadas internas accedieron a servicios de salud frente al 32% de los hombres en idéntica situación. 
- En el Sudán, se espera que alrededor de 1,2 millones de mujeres embarazadas y en etapa de lactancia sufran malnutrición, lo que complicará gravemente su salud antes y después del parto. 
- En Ucrania, el 8% de las mujeres informan desear medicamentos para la ansiedad, frente al 4% de los hombres. 
</t>
  </si>
  <si>
    <t>Gráfico 4. Tasas de abandono de la enseñanza secundaria superior, desglosadas por sexo, 2024 (porcentajes)</t>
  </si>
  <si>
    <t xml:space="preserve">Fuente: Cálculos de ONU-Mujeres mediante el uso de la base de datos de 2024 de la UNESCO sobre las tasas de abandono escolar para el Informe de Seguimiento de la Educación en el Mundo, 2023. 
Nota: Los puntos decimales no están disponibles. </t>
  </si>
  <si>
    <t>Infografía. ODS 5 sobre igualdad de género</t>
  </si>
  <si>
    <r>
      <rPr>
        <b/>
        <sz val="11"/>
        <color rgb="FF000000"/>
        <rFont val="Calibri"/>
        <scheme val="minor"/>
      </rPr>
      <t xml:space="preserve">Entre 2019 y 2023, se contabilizaron 56 reformas jurídicas positivas en las cuatro áreas que mide el indicador 5.1.1 de los ODS: marcos jurídicos generales y vida pública; violencia contra las mujeres; empleo y beneficios económicos, y matrimonio y familia. No obstante, ninguno de los 120 países con datos disponibles cuenta con todas las leyes pertinentes relativas a las cuatro áreas.
</t>
    </r>
    <r>
      <rPr>
        <sz val="11"/>
        <color rgb="FF000000"/>
        <rFont val="Calibri"/>
        <scheme val="minor"/>
      </rPr>
      <t xml:space="preserve">
• En el 18% de los países, las mujeres no tienen los mismos derechos para transmitir la ciudadanía a su cónyuge y descendencia.
• El 54% de los países carece de leyes que basen la definición jurídica de la violación en la ausencia de consentimiento otorgado libremente. 
• En el 51% de los países, existe al menos una restricción que impide a las mujeres ejercer los mismos empleos que los hombres.
• El 72% de los países establecen la edad mínima para contraer matrimonio por debajo de los 18 años, sin excepciones legales, tanto para mujeres como para hombres.</t>
    </r>
  </si>
  <si>
    <r>
      <rPr>
        <b/>
        <sz val="11"/>
        <color rgb="FF000000"/>
        <rFont val="Calibri"/>
        <scheme val="minor"/>
      </rPr>
      <t xml:space="preserve">Combatir la violencia, el acoso y el abuso de las mujeres y niñas en todas sus formas y en todas las esferas de la vida, incluidos los espacios en línea, determinará el logro de la igualdad de género.
</t>
    </r>
    <r>
      <rPr>
        <sz val="11"/>
        <color rgb="FF000000"/>
        <rFont val="Calibri"/>
        <scheme val="minor"/>
      </rPr>
      <t xml:space="preserve">
• En todo el mundo, 1 de cada 8 mujeres y niñas de entre 15 y 49 años ha experimentado violencia sexual o física infligida por la pareja en el último año (12,5%), una proporción que se eleva a casi en 1 de cada 3 mujeres y niñas (o más) en 13 países, entre los que se cuentan: Kiribati (25,2%), Papua Nueva Guinea (30,6%), el Afganistán (34,7%) y la República Democrática del Congo (35,6%). 
• Los países que contemplan la violencia doméstica en la legislación registran menores tasas de violencia de pareja que los que no la contemplan (el 9,5% frente al 16,1%). 
</t>
    </r>
    <r>
      <rPr>
        <b/>
        <sz val="11"/>
        <color rgb="FF000000"/>
        <rFont val="Calibri"/>
        <scheme val="minor"/>
      </rPr>
      <t xml:space="preserve">Las prácticas nocivas afectan gravemente el bienestar de las mujeres y niñas y dejan secuelas físicas, emocionales y psicológicas a largo plazo. Asimismo, tienen profundas consecuencias sociales, pues perpetúan los ciclos de pobreza, desigualdad e inestabilidad social.
</t>
    </r>
    <r>
      <rPr>
        <sz val="11"/>
        <color rgb="FF000000"/>
        <rFont val="Calibri"/>
        <scheme val="minor"/>
      </rPr>
      <t xml:space="preserve">• En 2023, 1 de cada 5 mujeres de 20 a 24 años contrajo matrimonio antes de los 18 años (18,7%), frente a 1 de cada 4 en 2003 (24,1%).  2092 es el año en el que el matrimonio infantil se habrá erradicado, al ritmo actual. Los países pobres y aquellos en situación de crisis o conflicto armado son los más afectados. La incidencia promedio del matrimonio infantil en los países afectados por los conflictos es 14,4 puntos porcentuales más alta que en los entornos sin conflictos.  
• En todo el mundo, más de 230 millones de mujeres y niñas han sufrido mutilación genital femenina, el 21,7% de ellas en África subsahariana y el 73,6% en África septentrional. Esto representa un aumento del 15%, o 30 millones más de niñas y mujeres en los últimos ocho años.   
</t>
    </r>
    <r>
      <rPr>
        <b/>
        <sz val="11"/>
        <color rgb="FF000000"/>
        <rFont val="Calibri"/>
        <scheme val="minor"/>
      </rPr>
      <t xml:space="preserve">Para reconocer, reducir y redistribuir la carga del trabajo doméstico y de cuidados no remunerado, que recae en su mayoría en las mujeres, hace falta reforzar las leyes, los servicios, el empleo y la infraestructura.
</t>
    </r>
    <r>
      <rPr>
        <sz val="11"/>
        <color rgb="FF000000"/>
        <rFont val="Calibri"/>
        <scheme val="minor"/>
      </rPr>
      <t xml:space="preserve">• En todo el mundo, las mujeres destinan 2,5 veces más horas por día al trabajo doméstico y de cuidados no remunerado que los hombres, cifra que se eleva a 3,1 en África subsahariana y 4,9 en África septentrional y Asia occidental. 
</t>
    </r>
    <r>
      <rPr>
        <b/>
        <sz val="11"/>
        <color rgb="FF000000"/>
        <rFont val="Calibri"/>
        <scheme val="minor"/>
      </rPr>
      <t xml:space="preserve">Las reacciones contra el derecho universal a la salud y los derechos sexuales y reproductivos frenan el progreso hacia la igualdad de género y la autonomía sobre el cuerpo.
</t>
    </r>
    <r>
      <rPr>
        <sz val="11"/>
        <color rgb="FF000000"/>
        <rFont val="Calibri"/>
        <scheme val="minor"/>
      </rPr>
      <t xml:space="preserve">
• Los países y zonas solo tienen el 76% de las leyes y regulaciones necesarias para garantizar el acceso pleno y en igualdad de condiciones a la salud y los derechos sexuales y reproductivos.  
• Solo el 56% de las mujeres de 15 a 49 años casadas o que conviven en pareja pueden decidir sobre su propia salud y derechos sexuales y reproductivos, con importantes disparidades entre países y regiones. 
</t>
    </r>
  </si>
  <si>
    <r>
      <rPr>
        <b/>
        <sz val="11"/>
        <color rgb="FF000000"/>
        <rFont val="Calibri"/>
        <scheme val="minor"/>
      </rPr>
      <t xml:space="preserve">A las mujeres a menudo se les niegan sus roles de liderazgo y toma de decisiones en la política y el sector privado.
</t>
    </r>
    <r>
      <rPr>
        <sz val="11"/>
        <color rgb="FF000000"/>
        <rFont val="Calibri"/>
        <scheme val="minor"/>
      </rPr>
      <t xml:space="preserve">
• En todo el mundo, las mujeres ocupaban 1 de cada 4 escaños parlamentarios (26,9%), frente al 22,3% en 2015, y 1 de cada 3 puestos en los gobiernos locales (35,5%) en 2023. 
</t>
    </r>
    <r>
      <rPr>
        <b/>
        <sz val="11"/>
        <color rgb="FF000000"/>
        <rFont val="Calibri"/>
        <scheme val="minor"/>
      </rPr>
      <t xml:space="preserve">El establecimiento de cuotas de género impulsa la proporción de mujeres en los parlamentos. 
</t>
    </r>
    <r>
      <rPr>
        <sz val="11"/>
        <color rgb="FF000000"/>
        <rFont val="Calibri"/>
        <scheme val="minor"/>
      </rPr>
      <t xml:space="preserve">
• 27,2% de parlamentarias en países con cuotas legisladas, 23,2% de parlamentarias en países sin cuotas legisladas. 
• En 2022, las mujeres ocupaban el 27,5% de los puestos gerenciales en todo el mundo, pese a que conforman el 40,1% del empleo total.  
Los escasos derechos de las mujeres a la tierra y la ausencia de marcos jurídicos al respecto perjudican la igualdad de género.
• Las mujeres son dueñas o tienen derechos sobre menos del 40% de las tierras agrícolas en 32 de 49 países con datos disponibles desde 2011 a 2022. 
• Es alarmante que casi la mitad de los 68 países con datos disponibles sobre la propiedad y el control de las tierras por parte de las mujeres (ODS 5.a.2) de 2019 a 2022 carecen de protecciones jurídicas suficientes. 
</t>
    </r>
    <r>
      <rPr>
        <b/>
        <sz val="11"/>
        <color rgb="FF000000"/>
        <rFont val="Calibri"/>
        <scheme val="minor"/>
      </rPr>
      <t xml:space="preserve">Mejorar el acceso de las mujeres a los teléfonos móviles puede potenciar la independencia económica.
</t>
    </r>
    <r>
      <rPr>
        <sz val="11"/>
        <color rgb="FF000000"/>
        <rFont val="Calibri"/>
        <scheme val="minor"/>
      </rPr>
      <t xml:space="preserve">
• El 74,8% de las mujeres tienen un teléfono móvil, en comparación con el 81,4% de los hombres. Aumentar la asequibilidad, en especial de dispositivos móviles, mejorar la alfabetización y las competencias digitales, y responder a las preocupaciones de seguridad son medidas clave para cerrar la brecha de género en la posesión y el uso de teléfonos móviles.
</t>
    </r>
    <r>
      <rPr>
        <b/>
        <sz val="11"/>
        <color rgb="FF000000"/>
        <rFont val="Calibri"/>
        <scheme val="minor"/>
      </rPr>
      <t xml:space="preserve">La mayoría de los sistemas fiscales no supervisan los recursos destinados a la igualdad de género y el empoderamiento de las mujeres a lo largo del ciclo de gestión de las finanzas públicas.
</t>
    </r>
    <r>
      <rPr>
        <sz val="11"/>
        <color rgb="FF000000"/>
        <rFont val="Calibri"/>
        <scheme val="minor"/>
      </rPr>
      <t xml:space="preserve">• Solo el 26% de los 105 países y zonas con datos disponibles entre 2018 y 2021 cuentan con sistemas para fiscalizar los presupuestos asignados a la igualdad de género y darlos a conocer públicamente.
</t>
    </r>
  </si>
  <si>
    <t>Gráfico 5. La incorporación de una perspectiva de género en la gestión de los recursos hídricos, desglosada por nivel de implementación, 2023</t>
  </si>
  <si>
    <r>
      <rPr>
        <b/>
        <sz val="11"/>
        <color rgb="FF000000"/>
        <rFont val="Calibri"/>
        <family val="2"/>
        <scheme val="minor"/>
      </rPr>
      <t>Canadá.</t>
    </r>
    <r>
      <rPr>
        <sz val="11"/>
        <color rgb="FF000000"/>
        <rFont val="Calibri"/>
        <family val="2"/>
        <scheme val="minor"/>
      </rPr>
      <t xml:space="preserve"> Los pueblos indígenas tienen derechos relativos al agua dulce e integran los consejos para la gestión del agua dulce transfronteriza. Estos desarrollan e implementan programas y medidas para alcanzar los objetivos de la gestión de los recursos hídricos. ​</t>
    </r>
  </si>
  <si>
    <r>
      <rPr>
        <b/>
        <sz val="11"/>
        <color rgb="FF000000"/>
        <rFont val="Calibri"/>
        <family val="2"/>
        <scheme val="minor"/>
      </rPr>
      <t>Países Bajos.</t>
    </r>
    <r>
      <rPr>
        <sz val="11"/>
        <color rgb="FF000000"/>
        <rFont val="Calibri"/>
        <family val="2"/>
        <scheme val="minor"/>
      </rPr>
      <t xml:space="preserve"> La Red Hídrica del Reino de los Países Bajos ha creado la Red de Mujeres KNW con para intercambiar experiencias y fortalecer la posición y notoriedad de las mujeres en ese sector.</t>
    </r>
  </si>
  <si>
    <r>
      <rPr>
        <b/>
        <sz val="11"/>
        <color rgb="FF000000"/>
        <rFont val="Calibri"/>
        <family val="2"/>
        <scheme val="minor"/>
      </rPr>
      <t>Tayikistán</t>
    </r>
    <r>
      <rPr>
        <sz val="11"/>
        <color rgb="FF000000"/>
        <rFont val="Calibri"/>
        <family val="2"/>
        <scheme val="minor"/>
      </rPr>
      <t xml:space="preserve"> Un grupo de trabajo nacional sobre agua e igualdad de género aspira a desarrollar un plan de género que rija los programas y estrategias. Es urgente capacitar al personal femenino y atraer a mujeres para los cargos directivos en el sector hídrico.</t>
    </r>
  </si>
  <si>
    <r>
      <t xml:space="preserve">Vanuatu </t>
    </r>
    <r>
      <rPr>
        <sz val="11"/>
        <color rgb="FF000000"/>
        <rFont val="Calibri"/>
        <family val="2"/>
        <scheme val="minor"/>
      </rPr>
      <t>La ley nacional reformada de gestión de los recursos hídricos estipula que las mujeres deben ocupar el 40% de los puestos en los consejos comunitarios para su gestión. Aquellos que no alcanzan dicho porcentaje no pueden registrarse.</t>
    </r>
  </si>
  <si>
    <r>
      <rPr>
        <b/>
        <sz val="11"/>
        <color rgb="FF000000"/>
        <rFont val="Calibri"/>
        <family val="2"/>
        <scheme val="minor"/>
      </rPr>
      <t>Malasia.</t>
    </r>
    <r>
      <rPr>
        <sz val="11"/>
        <color rgb="FF000000"/>
        <rFont val="Calibri"/>
        <family val="2"/>
        <scheme val="minor"/>
      </rPr>
      <t xml:space="preserve"> El Departamento para el Desarrollo de los Pueblos Indígenas gestiona el suministro de agua tratada y extiende los sistemas de abastecimiento para los hogares a todas las aldeas con población indígena. No construye presas que perturben los ecosistemas y las comunidades indígenas. ​</t>
    </r>
  </si>
  <si>
    <r>
      <rPr>
        <b/>
        <sz val="11"/>
        <color rgb="FF000000"/>
        <rFont val="Calibri"/>
        <family val="2"/>
        <scheme val="minor"/>
      </rPr>
      <t>Benin.</t>
    </r>
    <r>
      <rPr>
        <sz val="11"/>
        <color rgb="FF000000"/>
        <rFont val="Calibri"/>
        <family val="2"/>
        <scheme val="minor"/>
      </rPr>
      <t xml:space="preserve"> Si bien Benin ha buscado aumentar las funciones de las mujeres en la toma de decisiones mediante el establecimiento de cuotas, es necesario redoblar los esfuerzos en los órganos de gestión de los recursos hídricos. El apoyo complementario ayudaría a las mujeres a ejecutar sus responsabilidades con eficacia.</t>
    </r>
  </si>
  <si>
    <r>
      <rPr>
        <b/>
        <sz val="11"/>
        <color rgb="FF000000"/>
        <rFont val="Calibri"/>
        <family val="2"/>
        <scheme val="minor"/>
      </rPr>
      <t>Guatemala.</t>
    </r>
    <r>
      <rPr>
        <sz val="11"/>
        <color rgb="FF000000"/>
        <rFont val="Calibri"/>
        <family val="2"/>
        <scheme val="minor"/>
      </rPr>
      <t xml:space="preserve"> La inclusión significativa de los pueblos indígenas es un reto para la gestión nacional integrada del agua. Los mecanismos de participación podrían fortalecer la representación inclusiva.</t>
    </r>
  </si>
  <si>
    <t>Muy bajo ---- Bajo ---- Medianamente bajo ---- Medianamente alto ---- Alto ---- Muy alto ---- No corresponde ---- Sin datos</t>
  </si>
  <si>
    <t>Fuente: Programa de las Naciones Unidas para el Medio Ambiente. 2024. Integrated Water Resources Management Data Portal.</t>
  </si>
  <si>
    <t>Gráfico 6. Las energías se encuentran en transición, pero persisten importantes barreras de género</t>
  </si>
  <si>
    <t>• El 8,6% de la población mundial carecía de electricidad en 2022, más del 50% en 21 países en desarrollo.   
• En los hogares con conexión a la red eléctrica, las mujeres tienen entre 9 y 23 puntos porcentuales más de probabilidades de obtener un empleo fuera de casa.
• En todo el mundo, la contaminación del aire de la vivienda es la tercera causa de muerte de las mujeres.
• Se estima que provocó la pérdida de 86 millones de años de vida con buena salud en 2019, en su mayoría de mujeres en países de ingreso bajo y mediano.
• Las inventoras son titulares del 42,6% de las patentes asociadas a la energía.  
• Sin embargo, las mujeres solo ejercen el 32% de los empleos en las energías renovables. 
• Solo el 22% de la innovación en las tecnologías para la transición energética es obra de mujeres. 
• Las mujeres ocupan solo el 16,4% de los puestos directivos.</t>
  </si>
  <si>
    <t>Gráfico 7. Tasa de desempleo y tasa de déficit de empleo, desglosadas por sexo, 15 años o más, 2024 (porcentaje)</t>
  </si>
  <si>
    <t>Región de los ODS</t>
  </si>
  <si>
    <t>Tasa</t>
  </si>
  <si>
    <t>Hombres</t>
  </si>
  <si>
    <t>Mujeres</t>
  </si>
  <si>
    <t>Tasa de desempleo</t>
  </si>
  <si>
    <t>4,04</t>
  </si>
  <si>
    <t>3,93</t>
  </si>
  <si>
    <t>Tasa de déficit de empleo</t>
  </si>
  <si>
    <t>5,25</t>
  </si>
  <si>
    <t>6,77</t>
  </si>
  <si>
    <t>4,17</t>
  </si>
  <si>
    <t>3,45</t>
  </si>
  <si>
    <t>5,97</t>
  </si>
  <si>
    <t>7,7</t>
  </si>
  <si>
    <t>3,94</t>
  </si>
  <si>
    <t>3,78</t>
  </si>
  <si>
    <t>7,96</t>
  </si>
  <si>
    <t>9,06</t>
  </si>
  <si>
    <t>4,77</t>
  </si>
  <si>
    <t>4,89</t>
  </si>
  <si>
    <t>8,07</t>
  </si>
  <si>
    <t>9,67</t>
  </si>
  <si>
    <t>4,47</t>
  </si>
  <si>
    <t>5,32</t>
  </si>
  <si>
    <t>7,21</t>
  </si>
  <si>
    <t>12,31</t>
  </si>
  <si>
    <t>5,17</t>
  </si>
  <si>
    <t>7,45</t>
  </si>
  <si>
    <t>9,52</t>
  </si>
  <si>
    <t>19,34</t>
  </si>
  <si>
    <t>5,09</t>
  </si>
  <si>
    <t>6,51</t>
  </si>
  <si>
    <t>13,55</t>
  </si>
  <si>
    <t>21,0</t>
  </si>
  <si>
    <t>7,83</t>
  </si>
  <si>
    <t>14,8</t>
  </si>
  <si>
    <t>13,25</t>
  </si>
  <si>
    <t>32,11</t>
  </si>
  <si>
    <t>5,21</t>
  </si>
  <si>
    <t>8,33</t>
  </si>
  <si>
    <t>13,03</t>
  </si>
  <si>
    <t>Fuente: Organización Internacional del Trabajo. 2024. Base de datos ILOSTAT. 
Nota: Se utilizan estimaciones modelizadas. La tasa de desempleo, la tasa de mano de obra potencial y la tasa de no demandantes de empleo voluntarios representan distintos grados de vínculo con el mercado laboral.</t>
  </si>
  <si>
    <t>Gráfico 8. Proporción de investigadoras, desglosada por región, 2011 y 2021 (porcentaje)</t>
  </si>
  <si>
    <t>Paridad</t>
  </si>
  <si>
    <t>44,6</t>
  </si>
  <si>
    <t>44,4</t>
  </si>
  <si>
    <t>50,0</t>
  </si>
  <si>
    <t>35,6</t>
  </si>
  <si>
    <t>38,4</t>
  </si>
  <si>
    <t>34,5</t>
  </si>
  <si>
    <t>35,3</t>
  </si>
  <si>
    <t>28,6</t>
  </si>
  <si>
    <t>31,4</t>
  </si>
  <si>
    <t>20,4</t>
  </si>
  <si>
    <t>26,9</t>
  </si>
  <si>
    <t>23,3</t>
  </si>
  <si>
    <t>26,2</t>
  </si>
  <si>
    <t>29,4</t>
  </si>
  <si>
    <t>31,5</t>
  </si>
  <si>
    <t xml:space="preserve">Fuente: UIS Data Browser.
Nota: Los promedios regionales se calcularon con base en los datos disponibles; cuando faltaba información para 2011 o 2021 se recurrió al dato correspondiente al año más próximo. 
</t>
  </si>
  <si>
    <t>Gráfico 9. Proporción de la población que considera que los efectos de las personas inmigrantes en el desarrollo de su país son bastante malos o malos, desglosada por sexo, 2017-2022 (porcentaje)</t>
  </si>
  <si>
    <t>Viet Nam</t>
  </si>
  <si>
    <t>Nueva Zelandia</t>
  </si>
  <si>
    <t>Albania</t>
  </si>
  <si>
    <t>Noruega</t>
  </si>
  <si>
    <t>Canadá</t>
  </si>
  <si>
    <t>China</t>
  </si>
  <si>
    <t>Uruguay</t>
  </si>
  <si>
    <t>Belarús</t>
  </si>
  <si>
    <t>Kazajstán</t>
  </si>
  <si>
    <t>España</t>
  </si>
  <si>
    <t>Estados Unidos</t>
  </si>
  <si>
    <t>Bangladesh</t>
  </si>
  <si>
    <t>Azerbaiyán</t>
  </si>
  <si>
    <t>Argentina</t>
  </si>
  <si>
    <t>Georgia</t>
  </si>
  <si>
    <t>India</t>
  </si>
  <si>
    <t>Brasil</t>
  </si>
  <si>
    <t>Indonesia</t>
  </si>
  <si>
    <t>Rumanía</t>
  </si>
  <si>
    <t>Japón</t>
  </si>
  <si>
    <t>Rusia</t>
  </si>
  <si>
    <t>Bolivia</t>
  </si>
  <si>
    <t>Kirguistán</t>
  </si>
  <si>
    <t>Francia</t>
  </si>
  <si>
    <t>México</t>
  </si>
  <si>
    <t>Serbia</t>
  </si>
  <si>
    <t>Chile</t>
  </si>
  <si>
    <t>Marruecos</t>
  </si>
  <si>
    <t>Irán (República Islámica del)</t>
  </si>
  <si>
    <t>Mongolia</t>
  </si>
  <si>
    <t>Pakistán</t>
  </si>
  <si>
    <t>Australia</t>
  </si>
  <si>
    <t>Etiopía</t>
  </si>
  <si>
    <t>Guatemala</t>
  </si>
  <si>
    <t>Tailandia</t>
  </si>
  <si>
    <r>
      <rPr>
        <sz val="11"/>
        <color theme="1"/>
        <rFont val="Calibri"/>
        <family val="2"/>
        <scheme val="minor"/>
      </rPr>
      <t>Egipto</t>
    </r>
  </si>
  <si>
    <t>Grecia</t>
  </si>
  <si>
    <t>Colombia</t>
  </si>
  <si>
    <t>Bosnia y Herzegovina</t>
  </si>
  <si>
    <t>Hungría</t>
  </si>
  <si>
    <t>Malasia</t>
  </si>
  <si>
    <t>Myanmar</t>
  </si>
  <si>
    <t>Libia</t>
  </si>
  <si>
    <t>Kenya</t>
  </si>
  <si>
    <t>Türkiye</t>
  </si>
  <si>
    <t>Iraq</t>
  </si>
  <si>
    <t>Líbano</t>
  </si>
  <si>
    <t>Jordania</t>
  </si>
  <si>
    <t xml:space="preserve">Fuente: World Values Survey Association. 2024. Herramienta de análisis de datos de la Encuesta Mundial sobre Valores.
Nota: Las cifras muestran 48 de los 92 países y zonas que cubre la 7.ª edición de la Encuesta Mundial sobre Valores (2017-2022).
</t>
  </si>
  <si>
    <t>Gráfico 10. Proporción de la población urbana con fácil acceso al transporte público, 2020 (porcentaje)</t>
  </si>
  <si>
    <t>Proporción de la población urbana con fácil acceso conveniente al transporte público, 2020 (porcentaje)</t>
  </si>
  <si>
    <t>81,3</t>
  </si>
  <si>
    <t>60,6</t>
  </si>
  <si>
    <t>56,6</t>
  </si>
  <si>
    <t>52,8</t>
  </si>
  <si>
    <t>49,3</t>
  </si>
  <si>
    <t>33,8</t>
  </si>
  <si>
    <t>16,2</t>
  </si>
  <si>
    <t>60,9</t>
  </si>
  <si>
    <t>Fuente: Programa de las Naciones Unidas para los Asentamientos Humanos (ONU-Hábitat), Base de Datos Mundial sobre Indicadores Urbanos 2024.</t>
  </si>
  <si>
    <t>Gráfico 11. El efecto de los desastres múltiples en las mujeres y niñas de Mongolia y Tonga</t>
  </si>
  <si>
    <t xml:space="preserve"> </t>
  </si>
  <si>
    <t> </t>
  </si>
  <si>
    <t>Efecto</t>
  </si>
  <si>
    <t>Tonga</t>
  </si>
  <si>
    <t>Proporción de mujeres expuestas a riesgos en los últimos 12 meses y que vivieron las siguientes situaciones:</t>
  </si>
  <si>
    <t>efectos en la salud mental a causa de un desastre</t>
  </si>
  <si>
    <r>
      <rPr>
        <b/>
        <sz val="10"/>
        <color rgb="FF000000"/>
        <rFont val="Calibri"/>
        <family val="2"/>
        <charset val="1"/>
      </rPr>
      <t>3%</t>
    </r>
    <r>
      <rPr>
        <sz val="10"/>
        <color rgb="FF000000"/>
        <rFont val="Calibri"/>
        <family val="2"/>
        <charset val="1"/>
      </rPr>
      <t xml:space="preserve"> (1 punto porcentual más que los hombres)</t>
    </r>
  </si>
  <si>
    <r>
      <rPr>
        <b/>
        <sz val="10"/>
        <color rgb="FF000000"/>
        <rFont val="Calibri"/>
        <family val="2"/>
        <charset val="1"/>
      </rPr>
      <t>92%</t>
    </r>
    <r>
      <rPr>
        <sz val="10"/>
        <color rgb="FF000000"/>
        <rFont val="Calibri"/>
        <family val="2"/>
        <charset val="1"/>
      </rPr>
      <t xml:space="preserve"> (7 puntos porcentuales más que los hombres)</t>
    </r>
  </si>
  <si>
    <t>Proporción de mujeres que indicaron los siguientes efectos del cambio climático:</t>
  </si>
  <si>
    <t>aumento del tiempo dedicado a recolectar productos forestales</t>
  </si>
  <si>
    <r>
      <rPr>
        <b/>
        <sz val="10"/>
        <color rgb="FF000000"/>
        <rFont val="Calibri"/>
        <family val="2"/>
        <charset val="1"/>
      </rPr>
      <t>18%</t>
    </r>
    <r>
      <rPr>
        <sz val="10"/>
        <color rgb="FF000000"/>
        <rFont val="Calibri"/>
        <family val="2"/>
        <charset val="1"/>
      </rPr>
      <t xml:space="preserve"> (15 puntos porcentuales más que los hombres)</t>
    </r>
  </si>
  <si>
    <r>
      <rPr>
        <b/>
        <sz val="10"/>
        <color rgb="FF000000"/>
        <rFont val="Calibri"/>
        <family val="2"/>
      </rPr>
      <t>19%</t>
    </r>
    <r>
      <rPr>
        <sz val="10"/>
        <color rgb="FF000000"/>
        <rFont val="Calibri"/>
        <family val="2"/>
      </rPr>
      <t xml:space="preserve"> (11 puntos porcentuales </t>
    </r>
    <r>
      <rPr>
        <b/>
        <sz val="10"/>
        <color rgb="FF000000"/>
        <rFont val="Calibri"/>
        <family val="2"/>
      </rPr>
      <t>menos</t>
    </r>
    <r>
      <rPr>
        <sz val="10"/>
        <color rgb="FF000000"/>
        <rFont val="Calibri"/>
        <family val="2"/>
      </rPr>
      <t xml:space="preserve"> que los hombres)</t>
    </r>
  </si>
  <si>
    <t>incremento de la carga de cuidados no remunerados</t>
  </si>
  <si>
    <r>
      <rPr>
        <b/>
        <sz val="10"/>
        <color rgb="FF000000"/>
        <rFont val="Calibri"/>
        <family val="2"/>
        <charset val="1"/>
      </rPr>
      <t>2%</t>
    </r>
    <r>
      <rPr>
        <sz val="10"/>
        <color rgb="FF000000"/>
        <rFont val="Calibri"/>
        <family val="2"/>
        <charset val="1"/>
      </rPr>
      <t xml:space="preserve"> (0,5 puntos porcentuales más que los hombres)</t>
    </r>
  </si>
  <si>
    <r>
      <rPr>
        <b/>
        <sz val="10"/>
        <color rgb="FF000000"/>
        <rFont val="Calibri"/>
        <family val="2"/>
        <charset val="1"/>
      </rPr>
      <t>62%</t>
    </r>
    <r>
      <rPr>
        <sz val="10"/>
        <color rgb="FF000000"/>
        <rFont val="Calibri"/>
        <family val="2"/>
        <charset val="1"/>
      </rPr>
      <t xml:space="preserve"> (6 puntos porcentuales más que los hombres)</t>
    </r>
  </si>
  <si>
    <r>
      <t>Fuente</t>
    </r>
    <r>
      <rPr>
        <sz val="10"/>
        <color rgb="FF000000"/>
        <rFont val="Calibri"/>
        <family val="2"/>
        <charset val="1"/>
      </rPr>
      <t>: ONU-Mujeres y TSD 2023. Gender and Environment Survey 2022. Reino de Tonga; ONU-Mujeres y MNSO 2024. Gender and Environment Survey Pilot 2021. Mongolia</t>
    </r>
  </si>
  <si>
    <r>
      <rPr>
        <b/>
        <sz val="10"/>
        <color rgb="FF000000"/>
        <rFont val="Calibri"/>
      </rPr>
      <t>Nota</t>
    </r>
    <r>
      <rPr>
        <sz val="10"/>
        <color rgb="FF000000"/>
        <rFont val="Calibri"/>
      </rPr>
      <t xml:space="preserve">: </t>
    </r>
    <r>
      <rPr>
        <sz val="10"/>
        <color rgb="FF242424"/>
        <rFont val="Calibri"/>
      </rPr>
      <t>La encuesta efectuada en Mongolia fue un estudio piloto. Los datos se recabaron mediante el uso de entrevistas telefónicas asistidas por computadora durante la pandemia de COVID-19. Consúltese las notas y documentos de referencia para obtener más detalles.</t>
    </r>
  </si>
  <si>
    <t>Gráfico 12. Proporción de la población que se siente segura al caminar sola por la noche en el lugar donde vive, desglosada por región y sexo, 2020-2022 (porcentajes)</t>
  </si>
  <si>
    <t>Proporción de la población que se siente segura al caminar sola por la noche en el lugar donde vive</t>
  </si>
  <si>
    <t xml:space="preserve">Fuente: UNODC. 2024. Con base en las respuestas al Estudio de las Naciones Unidas sobre Tendencias Delictivas y Funcionamiento de los Sistemas de Justicia Penal y Gallup World Poll. Nota: Las cifras agregadas regionales refieren a promedios de tres años ponderados según el tamaño de la población de un país. Se han suprimido los promedios para Oceanía, debido a que los datos disponibles correspondían a un solo país. </t>
  </si>
  <si>
    <t>Gráfico 13. El índice de las perspectivas de los datos de género y la capacidad estadística general, 2024</t>
  </si>
  <si>
    <t>País</t>
  </si>
  <si>
    <t>Índice de las perspectivas de los datos de género</t>
  </si>
  <si>
    <t>Índice de Desempeño Estadístico del Banco Mundial</t>
  </si>
  <si>
    <t>0,44</t>
  </si>
  <si>
    <t>74,5</t>
  </si>
  <si>
    <t/>
  </si>
  <si>
    <t>Nepal</t>
  </si>
  <si>
    <t>0,52</t>
  </si>
  <si>
    <t>62,0</t>
  </si>
  <si>
    <t>70,1</t>
  </si>
  <si>
    <t>0,63</t>
  </si>
  <si>
    <t>71,1</t>
  </si>
  <si>
    <t>0,27</t>
  </si>
  <si>
    <t>72,3</t>
  </si>
  <si>
    <t>Timor-Leste</t>
  </si>
  <si>
    <t>0,34</t>
  </si>
  <si>
    <t>60,2</t>
  </si>
  <si>
    <t>Singapur</t>
  </si>
  <si>
    <t>0,33</t>
  </si>
  <si>
    <t>86,6</t>
  </si>
  <si>
    <t>0,42</t>
  </si>
  <si>
    <t>72,8</t>
  </si>
  <si>
    <t>0,48</t>
  </si>
  <si>
    <t>89,9</t>
  </si>
  <si>
    <t>0,53</t>
  </si>
  <si>
    <t>84,0</t>
  </si>
  <si>
    <t>Corea (República de)</t>
  </si>
  <si>
    <t>0,66</t>
  </si>
  <si>
    <t>87,8</t>
  </si>
  <si>
    <t>Filipinas</t>
  </si>
  <si>
    <t>0,83</t>
  </si>
  <si>
    <t>Bulgaria</t>
  </si>
  <si>
    <t>0,31</t>
  </si>
  <si>
    <t>84,2</t>
  </si>
  <si>
    <t>Mónaco</t>
  </si>
  <si>
    <t>0,41</t>
  </si>
  <si>
    <t>Estonia</t>
  </si>
  <si>
    <t>0,4</t>
  </si>
  <si>
    <t>89,6</t>
  </si>
  <si>
    <t>Bélgica</t>
  </si>
  <si>
    <t>0,39</t>
  </si>
  <si>
    <t>88,6</t>
  </si>
  <si>
    <t>Lituania</t>
  </si>
  <si>
    <t>0,43</t>
  </si>
  <si>
    <t>Irlanda</t>
  </si>
  <si>
    <t>0,45</t>
  </si>
  <si>
    <t>91,3</t>
  </si>
  <si>
    <t>0,46</t>
  </si>
  <si>
    <t>70,6</t>
  </si>
  <si>
    <t>0,49</t>
  </si>
  <si>
    <t>88,7</t>
  </si>
  <si>
    <t>Austria</t>
  </si>
  <si>
    <t>0,5</t>
  </si>
  <si>
    <t>90,0</t>
  </si>
  <si>
    <t>Montenegro</t>
  </si>
  <si>
    <t>78,1</t>
  </si>
  <si>
    <t>0,55</t>
  </si>
  <si>
    <t>87,6</t>
  </si>
  <si>
    <t>Ucrania</t>
  </si>
  <si>
    <t>0,54</t>
  </si>
  <si>
    <t>78,9</t>
  </si>
  <si>
    <t>Reino Unido</t>
  </si>
  <si>
    <t>0,56</t>
  </si>
  <si>
    <t>86,5</t>
  </si>
  <si>
    <t>90,8</t>
  </si>
  <si>
    <t>República de Macedonia del Norte</t>
  </si>
  <si>
    <t>0,58</t>
  </si>
  <si>
    <t>83,5</t>
  </si>
  <si>
    <t>Eslovenia</t>
  </si>
  <si>
    <t>92,5</t>
  </si>
  <si>
    <t>Suiza</t>
  </si>
  <si>
    <t>0,62</t>
  </si>
  <si>
    <t>88,8</t>
  </si>
  <si>
    <t>Polonia</t>
  </si>
  <si>
    <t>91,6</t>
  </si>
  <si>
    <t>Moldova (República de)</t>
  </si>
  <si>
    <t>82,8</t>
  </si>
  <si>
    <t>Eslovaquia</t>
  </si>
  <si>
    <t>80,8</t>
  </si>
  <si>
    <t>Alemania</t>
  </si>
  <si>
    <t>0,68</t>
  </si>
  <si>
    <t>0,69</t>
  </si>
  <si>
    <t>93,5</t>
  </si>
  <si>
    <t>Finlandia</t>
  </si>
  <si>
    <t>0,70</t>
  </si>
  <si>
    <t>93,6</t>
  </si>
  <si>
    <t>Suecia</t>
  </si>
  <si>
    <t>0,71</t>
  </si>
  <si>
    <t>92,2</t>
  </si>
  <si>
    <t>Letonia</t>
  </si>
  <si>
    <t>0,72</t>
  </si>
  <si>
    <t>86,7</t>
  </si>
  <si>
    <t>0,76</t>
  </si>
  <si>
    <t>92,9</t>
  </si>
  <si>
    <t>Antigua y Barbuda</t>
  </si>
  <si>
    <t>0,16</t>
  </si>
  <si>
    <t>48,2</t>
  </si>
  <si>
    <t>El Salvador</t>
  </si>
  <si>
    <t>73,8</t>
  </si>
  <si>
    <t>Suriname</t>
  </si>
  <si>
    <t>61,5</t>
  </si>
  <si>
    <t>República Dominicana</t>
  </si>
  <si>
    <t>Panamá</t>
  </si>
  <si>
    <t>0,64</t>
  </si>
  <si>
    <t>70,5</t>
  </si>
  <si>
    <t>0,65</t>
  </si>
  <si>
    <t>87,4</t>
  </si>
  <si>
    <t>Ecuador</t>
  </si>
  <si>
    <t>79,2</t>
  </si>
  <si>
    <t>Costa Rica</t>
  </si>
  <si>
    <t>0,74</t>
  </si>
  <si>
    <t>0,82</t>
  </si>
  <si>
    <t>República Árabe Siria</t>
  </si>
  <si>
    <t>0,36</t>
  </si>
  <si>
    <t>31,9</t>
  </si>
  <si>
    <t>Kuwait</t>
  </si>
  <si>
    <t>69,2</t>
  </si>
  <si>
    <t>56,3</t>
  </si>
  <si>
    <t>Túnez</t>
  </si>
  <si>
    <t>75,1</t>
  </si>
  <si>
    <t>Arabia Saudita</t>
  </si>
  <si>
    <t>0,47</t>
  </si>
  <si>
    <t>80,4</t>
  </si>
  <si>
    <t>73,5</t>
  </si>
  <si>
    <t>Armenia</t>
  </si>
  <si>
    <t>0,6</t>
  </si>
  <si>
    <t>Israel</t>
  </si>
  <si>
    <t>0,61</t>
  </si>
  <si>
    <t>83,3</t>
  </si>
  <si>
    <t>Qatar</t>
  </si>
  <si>
    <t>90,7</t>
  </si>
  <si>
    <t>0,67</t>
  </si>
  <si>
    <t>78,5</t>
  </si>
  <si>
    <t>87,7</t>
  </si>
  <si>
    <t>Omán</t>
  </si>
  <si>
    <t>66,1</t>
  </si>
  <si>
    <t>Territorios Palestinos Ocupados</t>
  </si>
  <si>
    <t>0,75</t>
  </si>
  <si>
    <t>83,7</t>
  </si>
  <si>
    <t>Oceanía</t>
  </si>
  <si>
    <t>Nauru</t>
  </si>
  <si>
    <t>0,06</t>
  </si>
  <si>
    <t>32,6</t>
  </si>
  <si>
    <t>Fiji</t>
  </si>
  <si>
    <t>63,2</t>
  </si>
  <si>
    <t>Burundi</t>
  </si>
  <si>
    <t>0,17</t>
  </si>
  <si>
    <t>51,3</t>
  </si>
  <si>
    <t>Mauritania</t>
  </si>
  <si>
    <t>0,29</t>
  </si>
  <si>
    <t>58,9</t>
  </si>
  <si>
    <t>Gambia</t>
  </si>
  <si>
    <t>0,25</t>
  </si>
  <si>
    <t>64,4</t>
  </si>
  <si>
    <t>Ghana</t>
  </si>
  <si>
    <t>64,2</t>
  </si>
  <si>
    <t>Nigeria</t>
  </si>
  <si>
    <t>58,6</t>
  </si>
  <si>
    <t>Camerún</t>
  </si>
  <si>
    <t>55,2</t>
  </si>
  <si>
    <t>Malawi</t>
  </si>
  <si>
    <t>0,50</t>
  </si>
  <si>
    <t>64,8</t>
  </si>
  <si>
    <t>Lesotho</t>
  </si>
  <si>
    <t>57,8</t>
  </si>
  <si>
    <t>61,8</t>
  </si>
  <si>
    <t>Tanzanía (República Unida de)</t>
  </si>
  <si>
    <t>68,0</t>
  </si>
  <si>
    <t>Burkina Faso</t>
  </si>
  <si>
    <t>65,5</t>
  </si>
  <si>
    <t>Benin</t>
  </si>
  <si>
    <t>62,9</t>
  </si>
  <si>
    <t>Sierra Leona</t>
  </si>
  <si>
    <t>59,2</t>
  </si>
  <si>
    <t>Uganda</t>
  </si>
  <si>
    <t>0,73</t>
  </si>
  <si>
    <t>71,4</t>
  </si>
  <si>
    <t>Liechtenstein</t>
  </si>
  <si>
    <t>0,03</t>
  </si>
  <si>
    <t>Fuentes: ONU-Mujeres y PARIS21, Gender Data Outlook 2024 y Banco Mundial, Statistical Performance Indicators (SPI).</t>
  </si>
  <si>
    <t>Nota: Se muestran solo 81 de 83 países, puesto que Liechtenstein y Mónaco no cuentan con datos para los Indicadores de Desempeño Estadístico.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</si>
</sst>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00"/>
    <numFmt numFmtId="168" formatCode="0.0000000000"/>
  </numFmts>
  <fonts count="48">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scheme val="minor"/>
    </font>
    <font>
      <b/>
      <sz val="12"/>
      <color theme="1"/>
      <name val="Calibri"/>
      <family val="2"/>
      <scheme val="minor"/>
    </font>
    <font>
      <sz val="11"/>
      <name val="Calibri"/>
      <family val="2"/>
    </font>
    <font>
      <sz val="8"/>
      <color theme="1"/>
      <name val="Calibri"/>
      <family val="2"/>
      <scheme val="minor"/>
    </font>
    <font>
      <sz val="11"/>
      <name val="Arial"/>
      <family val="2"/>
    </font>
    <font>
      <sz val="11"/>
      <name val="Calibri"/>
      <family val="2"/>
    </font>
    <font>
      <b/>
      <sz val="11"/>
      <color theme="1"/>
      <name val="Calibri"/>
      <family val="2"/>
      <scheme val="minor"/>
    </font>
    <font>
      <sz val="11"/>
      <color rgb="FF000000"/>
      <name val="Calibri"/>
      <family val="2"/>
      <scheme val="minor"/>
    </font>
    <font>
      <sz val="10"/>
      <name val="Arial"/>
      <family val="2"/>
    </font>
    <font>
      <sz val="11"/>
      <color indexed="8"/>
      <name val="Calibri"/>
      <family val="2"/>
    </font>
    <font>
      <u/>
      <sz val="11"/>
      <color theme="10"/>
      <name val="Calibri"/>
      <family val="2"/>
    </font>
    <font>
      <sz val="12"/>
      <color theme="1"/>
      <name val="Calibri"/>
      <family val="2"/>
      <scheme val="minor"/>
    </font>
    <font>
      <sz val="11"/>
      <color theme="1"/>
      <name val="Calibri"/>
      <family val="2"/>
    </font>
    <font>
      <b/>
      <sz val="11"/>
      <color theme="1"/>
      <name val="Calibri"/>
      <family val="2"/>
      <scheme val="minor"/>
    </font>
    <font>
      <b/>
      <sz val="11"/>
      <color theme="1"/>
      <name val="Calibri"/>
      <family val="2"/>
    </font>
    <font>
      <sz val="9"/>
      <color theme="1"/>
      <name val="Calibri"/>
      <family val="2"/>
    </font>
    <font>
      <b/>
      <sz val="12"/>
      <color theme="1"/>
      <name val="Calibri"/>
      <family val="2"/>
    </font>
    <font>
      <b/>
      <sz val="11"/>
      <color rgb="FF000000"/>
      <name val="Calibri"/>
      <family val="2"/>
      <scheme val="minor"/>
    </font>
    <font>
      <sz val="12"/>
      <color rgb="FFFF0000"/>
      <name val="Calibri"/>
      <family val="2"/>
      <scheme val="minor"/>
    </font>
    <font>
      <b/>
      <sz val="11"/>
      <color rgb="FF000000"/>
      <name val="Calibri"/>
      <family val="2"/>
    </font>
    <font>
      <sz val="11"/>
      <color rgb="FF000000"/>
      <name val="Calibri"/>
      <family val="2"/>
    </font>
    <font>
      <u/>
      <sz val="11"/>
      <color theme="10"/>
      <name val="Calibri"/>
      <family val="2"/>
      <scheme val="minor"/>
    </font>
    <font>
      <sz val="12"/>
      <color rgb="FF1F3763"/>
      <name val="Calibri Light"/>
      <family val="2"/>
      <charset val="1"/>
    </font>
    <font>
      <sz val="11"/>
      <color theme="1"/>
      <name val="Calibri"/>
      <family val="2"/>
      <charset val="1"/>
    </font>
    <font>
      <b/>
      <sz val="11"/>
      <color theme="1"/>
      <name val="Calibri"/>
      <family val="2"/>
      <charset val="1"/>
    </font>
    <font>
      <sz val="10"/>
      <color rgb="FF000000"/>
      <name val="Symbol"/>
      <charset val="2"/>
    </font>
    <font>
      <sz val="7"/>
      <color rgb="FF000000"/>
      <name val="Times New Roman"/>
      <family val="1"/>
    </font>
    <font>
      <b/>
      <i/>
      <sz val="11"/>
      <color theme="1"/>
      <name val="Calibri"/>
      <family val="2"/>
      <charset val="1"/>
    </font>
    <font>
      <sz val="10"/>
      <color rgb="FF000000"/>
      <name val="Calibri"/>
      <family val="2"/>
      <charset val="1"/>
    </font>
    <font>
      <b/>
      <sz val="10"/>
      <color rgb="FF000000"/>
      <name val="Calibri"/>
      <family val="2"/>
      <charset val="1"/>
    </font>
    <font>
      <u/>
      <sz val="10"/>
      <color rgb="FF000000"/>
      <name val="Calibri"/>
      <family val="2"/>
      <charset val="1"/>
    </font>
    <font>
      <b/>
      <sz val="10"/>
      <color theme="1"/>
      <name val="Calibri"/>
      <family val="2"/>
      <charset val="1"/>
    </font>
    <font>
      <b/>
      <sz val="10"/>
      <color rgb="FF000000"/>
      <name val="Calibri"/>
      <family val="2"/>
    </font>
    <font>
      <sz val="10"/>
      <color rgb="FF000000"/>
      <name val="Calibri"/>
      <family val="2"/>
    </font>
    <font>
      <b/>
      <sz val="11"/>
      <name val="Calibri"/>
      <family val="2"/>
      <scheme val="minor"/>
    </font>
    <font>
      <u/>
      <sz val="11"/>
      <color theme="1"/>
      <name val="Calibri"/>
      <family val="2"/>
      <scheme val="minor"/>
    </font>
    <font>
      <b/>
      <sz val="11"/>
      <color rgb="FFFF0000"/>
      <name val="Calibri"/>
      <family val="2"/>
      <scheme val="minor"/>
    </font>
    <font>
      <b/>
      <sz val="10"/>
      <color rgb="FF000000"/>
      <name val="Calibri"/>
    </font>
    <font>
      <sz val="10"/>
      <color rgb="FF000000"/>
      <name val="Calibri"/>
    </font>
    <font>
      <sz val="10"/>
      <color rgb="FF242424"/>
      <name val="Calibri"/>
    </font>
    <font>
      <b/>
      <sz val="10"/>
      <color theme="1"/>
      <name val="Calibri"/>
    </font>
    <font>
      <sz val="11"/>
      <color rgb="FF000000"/>
      <name val="Calibri"/>
      <charset val="1"/>
    </font>
    <font>
      <b/>
      <sz val="11"/>
      <color rgb="FF000000"/>
      <name val="Calibri"/>
      <scheme val="minor"/>
    </font>
    <font>
      <sz val="11"/>
      <color rgb="FF000000"/>
      <name val="Calibri"/>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39997558519241921"/>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0">
    <xf numFmtId="0" fontId="0" fillId="0" borderId="0"/>
    <xf numFmtId="0" fontId="3" fillId="0" borderId="0" applyNumberFormat="0" applyFont="0" applyFill="0" applyBorder="0" applyAlignment="0" applyProtection="0"/>
    <xf numFmtId="0" fontId="2" fillId="0" borderId="0"/>
    <xf numFmtId="0" fontId="6" fillId="0" borderId="0"/>
    <xf numFmtId="0" fontId="8" fillId="0" borderId="0"/>
    <xf numFmtId="0" fontId="9" fillId="0" borderId="0"/>
    <xf numFmtId="0" fontId="2" fillId="0" borderId="0"/>
    <xf numFmtId="0" fontId="9" fillId="0" borderId="0"/>
    <xf numFmtId="0" fontId="12" fillId="0" borderId="0"/>
    <xf numFmtId="0" fontId="3" fillId="0" borderId="0"/>
    <xf numFmtId="0" fontId="13" fillId="0" borderId="0" applyFill="0" applyProtection="0"/>
    <xf numFmtId="9" fontId="13" fillId="0" borderId="0" applyFont="0" applyFill="0" applyBorder="0" applyAlignment="0" applyProtection="0"/>
    <xf numFmtId="0" fontId="14" fillId="0" borderId="0" applyNumberFormat="0" applyFill="0" applyBorder="0" applyAlignment="0" applyProtection="0"/>
    <xf numFmtId="0" fontId="2" fillId="0" borderId="0"/>
    <xf numFmtId="0" fontId="6" fillId="0" borderId="0"/>
    <xf numFmtId="0" fontId="6" fillId="0" borderId="0"/>
    <xf numFmtId="0" fontId="7" fillId="0" borderId="0"/>
    <xf numFmtId="0" fontId="15" fillId="0" borderId="0"/>
    <xf numFmtId="9" fontId="2" fillId="0" borderId="0" applyFont="0" applyFill="0" applyBorder="0" applyAlignment="0" applyProtection="0"/>
    <xf numFmtId="0" fontId="25" fillId="0" borderId="0" applyNumberFormat="0" applyFill="0" applyBorder="0" applyAlignment="0" applyProtection="0"/>
  </cellStyleXfs>
  <cellXfs count="116">
    <xf numFmtId="0" fontId="0" fillId="0" borderId="0" xfId="0"/>
    <xf numFmtId="0" fontId="4" fillId="2" borderId="0" xfId="1" applyNumberFormat="1" applyFont="1" applyFill="1" applyBorder="1" applyAlignment="1"/>
    <xf numFmtId="164" fontId="0" fillId="0" borderId="0" xfId="0" applyNumberFormat="1"/>
    <xf numFmtId="0" fontId="4" fillId="0" borderId="0" xfId="1" applyNumberFormat="1" applyFont="1" applyFill="1" applyBorder="1" applyAlignment="1"/>
    <xf numFmtId="0" fontId="2" fillId="0" borderId="0" xfId="2"/>
    <xf numFmtId="0" fontId="17" fillId="0" borderId="0" xfId="0" applyFont="1" applyAlignment="1">
      <alignment wrapText="1"/>
    </xf>
    <xf numFmtId="0" fontId="0" fillId="0" borderId="1" xfId="0" applyBorder="1"/>
    <xf numFmtId="0" fontId="0" fillId="0" borderId="1" xfId="0" applyBorder="1" applyAlignment="1" applyProtection="1">
      <alignment vertical="top"/>
      <protection locked="0"/>
    </xf>
    <xf numFmtId="165" fontId="0" fillId="0" borderId="1" xfId="0" applyNumberFormat="1" applyBorder="1" applyAlignment="1" applyProtection="1">
      <alignment vertical="top"/>
      <protection locked="0"/>
    </xf>
    <xf numFmtId="0" fontId="0" fillId="2" borderId="1" xfId="0" applyFill="1" applyBorder="1"/>
    <xf numFmtId="0" fontId="5" fillId="0" borderId="0" xfId="0" applyFont="1"/>
    <xf numFmtId="0" fontId="0" fillId="0" borderId="0" xfId="18" applyNumberFormat="1" applyFont="1" applyAlignment="1">
      <alignment vertical="center"/>
    </xf>
    <xf numFmtId="0" fontId="11" fillId="0" borderId="0" xfId="0" applyFont="1"/>
    <xf numFmtId="164" fontId="11" fillId="0" borderId="0" xfId="0" applyNumberFormat="1" applyFont="1"/>
    <xf numFmtId="0" fontId="0" fillId="0" borderId="0" xfId="0" applyAlignment="1">
      <alignment vertical="center"/>
    </xf>
    <xf numFmtId="0" fontId="20" fillId="0" borderId="0" xfId="0" applyFont="1" applyAlignment="1">
      <alignment vertical="center"/>
    </xf>
    <xf numFmtId="0" fontId="0" fillId="0" borderId="0" xfId="0" applyAlignment="1">
      <alignment horizontal="left" vertical="top"/>
    </xf>
    <xf numFmtId="0" fontId="10" fillId="0" borderId="0" xfId="0" applyFont="1"/>
    <xf numFmtId="0" fontId="21" fillId="3" borderId="0" xfId="0" applyFont="1" applyFill="1"/>
    <xf numFmtId="0" fontId="0" fillId="3" borderId="0" xfId="0" applyFill="1"/>
    <xf numFmtId="0" fontId="22" fillId="0" borderId="0" xfId="0" applyFont="1"/>
    <xf numFmtId="0" fontId="18" fillId="0" borderId="0" xfId="0" applyFont="1" applyAlignment="1">
      <alignment vertical="center"/>
    </xf>
    <xf numFmtId="1" fontId="18" fillId="0" borderId="0" xfId="0" applyNumberFormat="1" applyFont="1" applyAlignment="1">
      <alignment horizontal="center"/>
    </xf>
    <xf numFmtId="0" fontId="6" fillId="0" borderId="0" xfId="0" applyFont="1" applyAlignment="1">
      <alignment horizontal="left"/>
    </xf>
    <xf numFmtId="166" fontId="6" fillId="0" borderId="0" xfId="0" applyNumberFormat="1" applyFont="1" applyAlignment="1">
      <alignment horizontal="center"/>
    </xf>
    <xf numFmtId="0" fontId="0" fillId="0" borderId="0" xfId="0" applyAlignment="1">
      <alignment vertical="top"/>
    </xf>
    <xf numFmtId="0" fontId="23" fillId="0" borderId="0" xfId="0" applyFont="1" applyAlignment="1">
      <alignment horizontal="left"/>
    </xf>
    <xf numFmtId="0" fontId="10" fillId="0" borderId="0" xfId="0" applyFont="1" applyAlignment="1">
      <alignment horizontal="left"/>
    </xf>
    <xf numFmtId="0" fontId="0" fillId="0" borderId="0" xfId="0" applyAlignment="1">
      <alignment horizontal="left" vertical="top" wrapText="1"/>
    </xf>
    <xf numFmtId="0" fontId="26" fillId="0" borderId="0" xfId="0" applyFont="1"/>
    <xf numFmtId="0" fontId="0" fillId="0" borderId="0" xfId="0" applyAlignment="1">
      <alignment vertical="top" wrapText="1"/>
    </xf>
    <xf numFmtId="0" fontId="27" fillId="0" borderId="0" xfId="0" applyFont="1"/>
    <xf numFmtId="0" fontId="0" fillId="5" borderId="1" xfId="0" applyFill="1" applyBorder="1"/>
    <xf numFmtId="164" fontId="0" fillId="5" borderId="1" xfId="0" applyNumberFormat="1" applyFill="1" applyBorder="1"/>
    <xf numFmtId="165" fontId="0" fillId="5" borderId="1" xfId="0" applyNumberFormat="1" applyFill="1" applyBorder="1" applyAlignment="1" applyProtection="1">
      <alignment vertical="top"/>
      <protection locked="0"/>
    </xf>
    <xf numFmtId="0" fontId="4" fillId="0" borderId="0" xfId="1" applyNumberFormat="1" applyFont="1" applyFill="1" applyBorder="1" applyAlignment="1">
      <alignment vertical="top" wrapText="1"/>
    </xf>
    <xf numFmtId="0" fontId="0" fillId="6" borderId="0" xfId="0" applyFill="1"/>
    <xf numFmtId="0" fontId="10" fillId="6" borderId="0" xfId="0" applyFont="1" applyFill="1"/>
    <xf numFmtId="0" fontId="5" fillId="6" borderId="0" xfId="0" applyFont="1" applyFill="1"/>
    <xf numFmtId="0" fontId="5" fillId="7" borderId="0" xfId="0" applyFont="1" applyFill="1"/>
    <xf numFmtId="0" fontId="0" fillId="7" borderId="0" xfId="0" applyFill="1"/>
    <xf numFmtId="164" fontId="11" fillId="6" borderId="0" xfId="0" applyNumberFormat="1" applyFont="1" applyFill="1"/>
    <xf numFmtId="0" fontId="6" fillId="6" borderId="0" xfId="0" applyFont="1" applyFill="1" applyAlignment="1">
      <alignment horizontal="left"/>
    </xf>
    <xf numFmtId="166" fontId="6" fillId="6" borderId="0" xfId="0" applyNumberFormat="1" applyFont="1" applyFill="1" applyAlignment="1">
      <alignment horizontal="center"/>
    </xf>
    <xf numFmtId="0" fontId="10" fillId="0" borderId="0" xfId="0" applyFont="1" applyAlignment="1">
      <alignment horizontal="left" vertical="center"/>
    </xf>
    <xf numFmtId="0" fontId="28" fillId="6" borderId="0" xfId="0" applyFont="1" applyFill="1"/>
    <xf numFmtId="0" fontId="10" fillId="0" borderId="0" xfId="0" applyFont="1" applyAlignment="1">
      <alignment horizontal="left" vertical="top" wrapText="1"/>
    </xf>
    <xf numFmtId="0" fontId="31" fillId="0" borderId="0" xfId="0" applyFont="1"/>
    <xf numFmtId="0" fontId="32" fillId="0" borderId="0" xfId="0" applyFont="1"/>
    <xf numFmtId="0" fontId="33" fillId="0" borderId="0" xfId="0" applyFont="1"/>
    <xf numFmtId="0" fontId="34" fillId="0" borderId="0" xfId="0" applyFont="1" applyAlignment="1">
      <alignment horizontal="left" vertical="top" wrapText="1"/>
    </xf>
    <xf numFmtId="0" fontId="33" fillId="0" borderId="0" xfId="0" applyFont="1" applyAlignment="1">
      <alignment horizontal="left" vertical="top" wrapText="1"/>
    </xf>
    <xf numFmtId="164" fontId="0" fillId="0" borderId="0" xfId="0" applyNumberFormat="1" applyAlignment="1">
      <alignment horizontal="left" vertical="top" wrapText="1"/>
    </xf>
    <xf numFmtId="0" fontId="32" fillId="0" borderId="0" xfId="0" applyFont="1" applyAlignment="1">
      <alignment horizontal="left" vertical="center" wrapText="1"/>
    </xf>
    <xf numFmtId="165" fontId="0" fillId="2" borderId="1" xfId="0" applyNumberFormat="1" applyFill="1" applyBorder="1" applyAlignment="1" applyProtection="1">
      <alignment vertical="top"/>
      <protection locked="0"/>
    </xf>
    <xf numFmtId="0" fontId="24" fillId="0" borderId="0" xfId="0" applyFont="1" applyAlignment="1">
      <alignment horizontal="left" vertical="top" wrapText="1"/>
    </xf>
    <xf numFmtId="1" fontId="24" fillId="0" borderId="0" xfId="0" applyNumberFormat="1" applyFont="1" applyAlignment="1">
      <alignment horizontal="left" vertical="top"/>
    </xf>
    <xf numFmtId="0" fontId="24" fillId="0" borderId="0" xfId="0" applyFont="1" applyAlignment="1">
      <alignment horizontal="left" vertical="top"/>
    </xf>
    <xf numFmtId="2" fontId="24" fillId="0" borderId="0" xfId="0" applyNumberFormat="1" applyFont="1" applyAlignment="1">
      <alignment horizontal="left" vertical="top"/>
    </xf>
    <xf numFmtId="0" fontId="23" fillId="0" borderId="0" xfId="0" applyFont="1" applyAlignment="1">
      <alignment horizontal="left" vertical="top"/>
    </xf>
    <xf numFmtId="0" fontId="23" fillId="0" borderId="0" xfId="0" applyFont="1" applyAlignment="1">
      <alignment horizontal="left" vertical="top" wrapText="1"/>
    </xf>
    <xf numFmtId="0" fontId="24" fillId="6" borderId="0" xfId="0" applyFont="1" applyFill="1" applyAlignment="1">
      <alignment horizontal="left" vertical="top"/>
    </xf>
    <xf numFmtId="1" fontId="24" fillId="6" borderId="0" xfId="0" applyNumberFormat="1" applyFont="1" applyFill="1" applyAlignment="1">
      <alignment horizontal="left" vertical="top"/>
    </xf>
    <xf numFmtId="0" fontId="39" fillId="0" borderId="0" xfId="19" applyFont="1"/>
    <xf numFmtId="0" fontId="10" fillId="0" borderId="0" xfId="0" applyFont="1" applyAlignment="1">
      <alignment wrapText="1"/>
    </xf>
    <xf numFmtId="0" fontId="1" fillId="0" borderId="0" xfId="0" applyFont="1"/>
    <xf numFmtId="164" fontId="1" fillId="0" borderId="0" xfId="0" applyNumberFormat="1" applyFont="1"/>
    <xf numFmtId="164" fontId="1" fillId="4" borderId="0" xfId="0" applyNumberFormat="1" applyFont="1" applyFill="1"/>
    <xf numFmtId="0" fontId="1" fillId="0" borderId="0" xfId="9" applyFont="1"/>
    <xf numFmtId="0" fontId="36" fillId="0" borderId="0" xfId="0" applyFont="1" applyAlignment="1">
      <alignment horizontal="left" vertical="top" wrapText="1"/>
    </xf>
    <xf numFmtId="0" fontId="16" fillId="0" borderId="0" xfId="0" applyFont="1" applyAlignment="1">
      <alignment horizontal="left" vertical="center"/>
    </xf>
    <xf numFmtId="2" fontId="6" fillId="0" borderId="0" xfId="3" applyNumberFormat="1" applyAlignment="1">
      <alignment horizontal="center" vertical="center"/>
    </xf>
    <xf numFmtId="2" fontId="6" fillId="6" borderId="0" xfId="3" applyNumberFormat="1" applyFill="1" applyAlignment="1">
      <alignment horizontal="center" vertical="center"/>
    </xf>
    <xf numFmtId="0" fontId="40" fillId="0" borderId="0" xfId="0" applyFont="1"/>
    <xf numFmtId="0" fontId="0" fillId="2" borderId="1" xfId="0" applyFill="1" applyBorder="1" applyAlignment="1">
      <alignment wrapText="1"/>
    </xf>
    <xf numFmtId="0" fontId="16" fillId="0" borderId="0" xfId="0" applyFont="1" applyAlignment="1">
      <alignment vertical="center"/>
    </xf>
    <xf numFmtId="0" fontId="16" fillId="0" borderId="0" xfId="0" applyFont="1" applyAlignment="1">
      <alignment horizontal="left" vertical="center" wrapText="1"/>
    </xf>
    <xf numFmtId="0" fontId="16" fillId="6" borderId="0" xfId="0" applyFont="1" applyFill="1" applyAlignment="1">
      <alignment horizontal="left" vertical="center"/>
    </xf>
    <xf numFmtId="0" fontId="10" fillId="0" borderId="0" xfId="0" applyFont="1" applyAlignment="1">
      <alignment vertical="top"/>
    </xf>
    <xf numFmtId="0" fontId="10" fillId="0" borderId="0" xfId="0" applyFont="1" applyAlignment="1">
      <alignment vertical="top" wrapText="1"/>
    </xf>
    <xf numFmtId="0" fontId="0" fillId="0" borderId="1" xfId="0" applyBorder="1" applyAlignment="1">
      <alignment horizontal="right"/>
    </xf>
    <xf numFmtId="0" fontId="0" fillId="2" borderId="1" xfId="0" applyFill="1" applyBorder="1" applyAlignment="1">
      <alignment horizontal="right"/>
    </xf>
    <xf numFmtId="0" fontId="10" fillId="0" borderId="0" xfId="0" applyFont="1" applyAlignment="1">
      <alignment horizontal="left" wrapText="1"/>
    </xf>
    <xf numFmtId="0" fontId="45" fillId="0" borderId="0" xfId="0" applyFont="1" applyAlignment="1">
      <alignment vertical="top" wrapText="1"/>
    </xf>
    <xf numFmtId="0" fontId="24" fillId="0" borderId="0" xfId="0" applyFont="1" applyAlignment="1">
      <alignment vertical="top" wrapText="1"/>
    </xf>
    <xf numFmtId="0" fontId="24" fillId="6" borderId="0" xfId="0" applyFont="1" applyFill="1" applyAlignment="1">
      <alignment vertical="top" wrapText="1"/>
    </xf>
    <xf numFmtId="167" fontId="1" fillId="0" borderId="0" xfId="0" applyNumberFormat="1" applyFont="1"/>
    <xf numFmtId="168" fontId="1" fillId="0" borderId="0" xfId="0" applyNumberFormat="1" applyFont="1"/>
    <xf numFmtId="2" fontId="1" fillId="0" borderId="0" xfId="0" applyNumberFormat="1" applyFont="1"/>
    <xf numFmtId="1" fontId="1" fillId="0" borderId="0" xfId="0" applyNumberFormat="1" applyFont="1"/>
    <xf numFmtId="2" fontId="16" fillId="0" borderId="0" xfId="0" applyNumberFormat="1" applyFont="1" applyAlignment="1">
      <alignment horizontal="center" vertical="center"/>
    </xf>
    <xf numFmtId="2" fontId="16" fillId="6" borderId="0" xfId="0" applyNumberFormat="1" applyFont="1" applyFill="1" applyAlignment="1">
      <alignment horizontal="center" vertical="center"/>
    </xf>
    <xf numFmtId="0" fontId="11" fillId="0" borderId="0" xfId="0" applyFont="1" applyAlignment="1">
      <alignment vertical="top" wrapText="1"/>
    </xf>
    <xf numFmtId="0" fontId="29" fillId="0" borderId="0" xfId="0" applyFont="1" applyAlignment="1">
      <alignment horizontal="left" vertical="top" wrapText="1"/>
    </xf>
    <xf numFmtId="0" fontId="29"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wrapText="1"/>
    </xf>
    <xf numFmtId="0" fontId="10" fillId="6" borderId="0" xfId="0" applyFont="1" applyFill="1" applyAlignment="1">
      <alignment horizontal="left" vertical="top" wrapText="1"/>
    </xf>
    <xf numFmtId="0" fontId="16" fillId="0" borderId="0" xfId="0" applyFont="1" applyAlignment="1">
      <alignment horizontal="left" vertical="center"/>
    </xf>
    <xf numFmtId="0" fontId="16" fillId="6" borderId="0" xfId="0" applyFont="1" applyFill="1" applyAlignment="1">
      <alignment horizontal="left" vertical="center"/>
    </xf>
    <xf numFmtId="0" fontId="10" fillId="0" borderId="1" xfId="0" applyFont="1" applyBorder="1" applyAlignment="1">
      <alignment horizontal="left" vertical="top" wrapText="1"/>
    </xf>
    <xf numFmtId="0" fontId="11" fillId="0" borderId="0" xfId="1" applyNumberFormat="1" applyFont="1" applyFill="1" applyBorder="1" applyAlignment="1">
      <alignment horizontal="left" vertical="top" wrapText="1"/>
    </xf>
    <xf numFmtId="0" fontId="38" fillId="6" borderId="0" xfId="1" applyNumberFormat="1" applyFont="1" applyFill="1" applyBorder="1" applyAlignment="1">
      <alignment horizontal="left" vertical="top" wrapText="1"/>
    </xf>
    <xf numFmtId="0" fontId="47" fillId="0" borderId="0" xfId="0" applyFont="1" applyAlignment="1">
      <alignment horizontal="left" vertical="top" wrapText="1"/>
    </xf>
    <xf numFmtId="0" fontId="11" fillId="0" borderId="0" xfId="0" applyFont="1" applyAlignment="1">
      <alignment horizontal="left" vertical="top" wrapText="1"/>
    </xf>
    <xf numFmtId="0" fontId="5" fillId="6" borderId="0" xfId="0" applyFont="1" applyFill="1" applyAlignment="1">
      <alignment horizontal="left" vertical="top" wrapText="1"/>
    </xf>
    <xf numFmtId="0" fontId="10" fillId="6" borderId="0" xfId="0" applyFont="1" applyFill="1" applyAlignment="1">
      <alignment horizontal="left" vertical="top"/>
    </xf>
    <xf numFmtId="0" fontId="21" fillId="0" borderId="0" xfId="0" applyFont="1" applyAlignment="1">
      <alignment horizontal="left" vertical="top" wrapText="1"/>
    </xf>
    <xf numFmtId="0" fontId="10" fillId="0" borderId="0" xfId="0" applyFont="1" applyAlignment="1">
      <alignment horizontal="left" vertical="center"/>
    </xf>
    <xf numFmtId="0" fontId="10" fillId="6" borderId="0" xfId="0" applyFont="1" applyFill="1" applyAlignment="1">
      <alignment horizontal="left" vertical="center"/>
    </xf>
    <xf numFmtId="0" fontId="19" fillId="0" borderId="0" xfId="0" applyFont="1" applyAlignment="1">
      <alignment horizontal="left" vertical="top" wrapText="1"/>
    </xf>
    <xf numFmtId="0" fontId="32" fillId="0" borderId="0" xfId="0" applyFont="1" applyAlignment="1">
      <alignment horizontal="left" vertical="center" wrapText="1"/>
    </xf>
    <xf numFmtId="0" fontId="33" fillId="0" borderId="0" xfId="0" applyFont="1" applyAlignment="1">
      <alignment horizontal="left" vertical="top" wrapText="1"/>
    </xf>
    <xf numFmtId="0" fontId="44" fillId="0" borderId="0" xfId="0" applyFont="1" applyAlignment="1">
      <alignment horizontal="left" vertical="top" wrapText="1"/>
    </xf>
    <xf numFmtId="0" fontId="35" fillId="0" borderId="0" xfId="0" applyFont="1" applyAlignment="1">
      <alignment horizontal="left" vertical="top" wrapText="1"/>
    </xf>
    <xf numFmtId="0" fontId="24" fillId="0" borderId="0" xfId="0" applyFont="1" applyAlignment="1">
      <alignment horizontal="left" vertical="top" wrapText="1"/>
    </xf>
  </cellXfs>
  <cellStyles count="20">
    <cellStyle name="Hyperlink" xfId="19" builtinId="8"/>
    <cellStyle name="Hyperlink 2" xfId="12" xr:uid="{8A07146C-2312-427D-A779-A5E429136A77}"/>
    <cellStyle name="Normal" xfId="0" builtinId="0"/>
    <cellStyle name="Normal 2" xfId="2" xr:uid="{C31ABD5C-AC8F-4A4C-B812-70C455238B5E}"/>
    <cellStyle name="Normal 2 2" xfId="6" xr:uid="{BA7E69ED-65A6-4837-B43F-D193803DF29E}"/>
    <cellStyle name="Normal 2 2 2" xfId="13" xr:uid="{9CC0EEDB-03E0-460D-846A-D2570913A2FF}"/>
    <cellStyle name="Normal 2 3" xfId="7" xr:uid="{A4C2C816-D8AA-492B-8EAC-DA92C0F53BD2}"/>
    <cellStyle name="Normal 2 4" xfId="14" xr:uid="{BFD3C59C-FA31-4ADC-946C-BD4592956491}"/>
    <cellStyle name="Normal 3" xfId="3" xr:uid="{0C1A3CB1-57CB-4632-A115-E9B7BB009BE0}"/>
    <cellStyle name="Normal 3 2" xfId="5" xr:uid="{7633979F-8FAA-493A-A855-3048FF548388}"/>
    <cellStyle name="Normal 4" xfId="8" xr:uid="{EBA41EC9-2E7F-4DE8-B7E4-AEAA470DF2F2}"/>
    <cellStyle name="Normal 4 2" xfId="4" xr:uid="{8A85EDB4-A48E-4676-ABCB-F982AF4602E6}"/>
    <cellStyle name="Normal 4 3" xfId="15" xr:uid="{59D509B3-2697-4926-A9C5-D6944AD8EE5F}"/>
    <cellStyle name="Normal 5" xfId="9" xr:uid="{91311E61-69AA-42C2-8970-8A8896EFBFA7}"/>
    <cellStyle name="Normal 5 2" xfId="1" xr:uid="{C83D8513-0782-4E0A-90FE-7629B302A135}"/>
    <cellStyle name="Normal 6" xfId="10" xr:uid="{D6E55789-BA82-43C9-95D3-A437E2CB2914}"/>
    <cellStyle name="Normal 7" xfId="16" xr:uid="{3F0A31A2-673B-4973-8BF6-96E683E980EA}"/>
    <cellStyle name="Normal 8" xfId="17" xr:uid="{A26FA98E-EFE6-4BD6-B9AF-C9FCC8DC4180}"/>
    <cellStyle name="Percent" xfId="18" builtinId="5"/>
    <cellStyle name="Percent 2" xfId="11" xr:uid="{10763C79-1074-4811-AD7A-9B7F52FE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12</xdr:col>
      <xdr:colOff>582385</xdr:colOff>
      <xdr:row>2</xdr:row>
      <xdr:rowOff>165554</xdr:rowOff>
    </xdr:from>
    <xdr:to>
      <xdr:col>21</xdr:col>
      <xdr:colOff>268060</xdr:colOff>
      <xdr:row>11</xdr:row>
      <xdr:rowOff>58230</xdr:rowOff>
    </xdr:to>
    <xdr:pic>
      <xdr:nvPicPr>
        <xdr:cNvPr id="14" name="Picture 13">
          <a:extLst>
            <a:ext uri="{FF2B5EF4-FFF2-40B4-BE49-F238E27FC236}">
              <a16:creationId xmlns:a16="http://schemas.microsoft.com/office/drawing/2014/main" id="{1846AFF5-2200-A716-8CAA-4DB028CF5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2206" y="551090"/>
          <a:ext cx="5441497" cy="1678840"/>
        </a:xfrm>
        <a:prstGeom prst="rect">
          <a:avLst/>
        </a:prstGeom>
      </xdr:spPr>
    </xdr:pic>
    <xdr:clientData/>
  </xdr:twoCellAnchor>
  <xdr:twoCellAnchor editAs="oneCell">
    <xdr:from>
      <xdr:col>13</xdr:col>
      <xdr:colOff>9071</xdr:colOff>
      <xdr:row>11</xdr:row>
      <xdr:rowOff>157688</xdr:rowOff>
    </xdr:from>
    <xdr:to>
      <xdr:col>20</xdr:col>
      <xdr:colOff>197757</xdr:colOff>
      <xdr:row>19</xdr:row>
      <xdr:rowOff>114587</xdr:rowOff>
    </xdr:to>
    <xdr:pic>
      <xdr:nvPicPr>
        <xdr:cNvPr id="16" name="Picture 15">
          <a:extLst>
            <a:ext uri="{FF2B5EF4-FFF2-40B4-BE49-F238E27FC236}">
              <a16:creationId xmlns:a16="http://schemas.microsoft.com/office/drawing/2014/main" id="{291F3BF0-6E14-6A06-A097-EC828E133BFD}"/>
            </a:ext>
            <a:ext uri="{147F2762-F138-4A5C-976F-8EAC2B608ADB}">
              <a16:predDERef xmlns:a16="http://schemas.microsoft.com/office/drawing/2014/main" pred="{1846AFF5-2200-A716-8CAA-4DB028CF56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52871" y="2319863"/>
          <a:ext cx="4455886" cy="1471374"/>
        </a:xfrm>
        <a:prstGeom prst="rect">
          <a:avLst/>
        </a:prstGeom>
      </xdr:spPr>
    </xdr:pic>
    <xdr:clientData/>
  </xdr:twoCellAnchor>
  <xdr:twoCellAnchor editAs="oneCell">
    <xdr:from>
      <xdr:col>13</xdr:col>
      <xdr:colOff>31748</xdr:colOff>
      <xdr:row>20</xdr:row>
      <xdr:rowOff>185339</xdr:rowOff>
    </xdr:from>
    <xdr:to>
      <xdr:col>20</xdr:col>
      <xdr:colOff>265791</xdr:colOff>
      <xdr:row>26</xdr:row>
      <xdr:rowOff>239313</xdr:rowOff>
    </xdr:to>
    <xdr:pic>
      <xdr:nvPicPr>
        <xdr:cNvPr id="18" name="Picture 17">
          <a:extLst>
            <a:ext uri="{FF2B5EF4-FFF2-40B4-BE49-F238E27FC236}">
              <a16:creationId xmlns:a16="http://schemas.microsoft.com/office/drawing/2014/main" id="{F1C79D14-BF9C-DA4E-AC3B-05BB127866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51105" y="3990803"/>
          <a:ext cx="4710793" cy="1192439"/>
        </a:xfrm>
        <a:prstGeom prst="rect">
          <a:avLst/>
        </a:prstGeom>
      </xdr:spPr>
    </xdr:pic>
    <xdr:clientData/>
  </xdr:twoCellAnchor>
  <xdr:twoCellAnchor editAs="oneCell">
    <xdr:from>
      <xdr:col>13</xdr:col>
      <xdr:colOff>4536</xdr:colOff>
      <xdr:row>28</xdr:row>
      <xdr:rowOff>168257</xdr:rowOff>
    </xdr:from>
    <xdr:to>
      <xdr:col>20</xdr:col>
      <xdr:colOff>94409</xdr:colOff>
      <xdr:row>36</xdr:row>
      <xdr:rowOff>18142</xdr:rowOff>
    </xdr:to>
    <xdr:pic>
      <xdr:nvPicPr>
        <xdr:cNvPr id="21" name="Picture 20">
          <a:extLst>
            <a:ext uri="{FF2B5EF4-FFF2-40B4-BE49-F238E27FC236}">
              <a16:creationId xmlns:a16="http://schemas.microsoft.com/office/drawing/2014/main" id="{CEBD18A4-EAE1-CF87-124C-BFCB6701742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23893" y="5493186"/>
          <a:ext cx="4566623" cy="1369349"/>
        </a:xfrm>
        <a:prstGeom prst="rect">
          <a:avLst/>
        </a:prstGeom>
      </xdr:spPr>
    </xdr:pic>
    <xdr:clientData/>
  </xdr:twoCellAnchor>
  <xdr:twoCellAnchor editAs="oneCell">
    <xdr:from>
      <xdr:col>13</xdr:col>
      <xdr:colOff>22678</xdr:colOff>
      <xdr:row>37</xdr:row>
      <xdr:rowOff>181428</xdr:rowOff>
    </xdr:from>
    <xdr:to>
      <xdr:col>20</xdr:col>
      <xdr:colOff>587827</xdr:colOff>
      <xdr:row>45</xdr:row>
      <xdr:rowOff>31795</xdr:rowOff>
    </xdr:to>
    <xdr:pic>
      <xdr:nvPicPr>
        <xdr:cNvPr id="23" name="Picture 22">
          <a:extLst>
            <a:ext uri="{FF2B5EF4-FFF2-40B4-BE49-F238E27FC236}">
              <a16:creationId xmlns:a16="http://schemas.microsoft.com/office/drawing/2014/main" id="{386ADE3D-2E3E-41AB-698F-DD498C88F56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988"/>
        <a:stretch/>
      </xdr:blipFill>
      <xdr:spPr>
        <a:xfrm>
          <a:off x="7942035" y="7216321"/>
          <a:ext cx="5041899" cy="1369831"/>
        </a:xfrm>
        <a:prstGeom prst="rect">
          <a:avLst/>
        </a:prstGeom>
      </xdr:spPr>
    </xdr:pic>
    <xdr:clientData/>
  </xdr:twoCellAnchor>
  <xdr:twoCellAnchor editAs="oneCell">
    <xdr:from>
      <xdr:col>13</xdr:col>
      <xdr:colOff>46693</xdr:colOff>
      <xdr:row>46</xdr:row>
      <xdr:rowOff>185965</xdr:rowOff>
    </xdr:from>
    <xdr:to>
      <xdr:col>20</xdr:col>
      <xdr:colOff>569685</xdr:colOff>
      <xdr:row>53</xdr:row>
      <xdr:rowOff>104323</xdr:rowOff>
    </xdr:to>
    <xdr:pic>
      <xdr:nvPicPr>
        <xdr:cNvPr id="27" name="Picture 26">
          <a:extLst>
            <a:ext uri="{FF2B5EF4-FFF2-40B4-BE49-F238E27FC236}">
              <a16:creationId xmlns:a16="http://schemas.microsoft.com/office/drawing/2014/main" id="{D464B8BC-1099-4A5B-19D4-A34278FF4A6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966050" y="8930822"/>
          <a:ext cx="4999742" cy="12473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28575</xdr:colOff>
      <xdr:row>5</xdr:row>
      <xdr:rowOff>9525</xdr:rowOff>
    </xdr:from>
    <xdr:to>
      <xdr:col>15</xdr:col>
      <xdr:colOff>247650</xdr:colOff>
      <xdr:row>28</xdr:row>
      <xdr:rowOff>76200</xdr:rowOff>
    </xdr:to>
    <xdr:pic>
      <xdr:nvPicPr>
        <xdr:cNvPr id="2" name="Picture 1">
          <a:extLst>
            <a:ext uri="{FF2B5EF4-FFF2-40B4-BE49-F238E27FC236}">
              <a16:creationId xmlns:a16="http://schemas.microsoft.com/office/drawing/2014/main" id="{B4DE77DF-077F-BE12-A4DA-CD0CE6B4A8F1}"/>
            </a:ext>
          </a:extLst>
        </xdr:cNvPr>
        <xdr:cNvPicPr>
          <a:picLocks noChangeAspect="1"/>
        </xdr:cNvPicPr>
      </xdr:nvPicPr>
      <xdr:blipFill>
        <a:blip xmlns:r="http://schemas.openxmlformats.org/officeDocument/2006/relationships" r:embed="rId1"/>
        <a:stretch>
          <a:fillRect/>
        </a:stretch>
      </xdr:blipFill>
      <xdr:spPr>
        <a:xfrm>
          <a:off x="4029075" y="981075"/>
          <a:ext cx="7105650" cy="4229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22226</xdr:colOff>
      <xdr:row>15</xdr:row>
      <xdr:rowOff>88900</xdr:rowOff>
    </xdr:from>
    <xdr:to>
      <xdr:col>4</xdr:col>
      <xdr:colOff>445547</xdr:colOff>
      <xdr:row>32</xdr:row>
      <xdr:rowOff>47625</xdr:rowOff>
    </xdr:to>
    <xdr:pic>
      <xdr:nvPicPr>
        <xdr:cNvPr id="2" name="Picture 1">
          <a:extLst>
            <a:ext uri="{FF2B5EF4-FFF2-40B4-BE49-F238E27FC236}">
              <a16:creationId xmlns:a16="http://schemas.microsoft.com/office/drawing/2014/main" id="{4C10233A-FF22-05FA-2403-460712942695}"/>
            </a:ext>
          </a:extLst>
        </xdr:cNvPr>
        <xdr:cNvPicPr>
          <a:picLocks noChangeAspect="1"/>
        </xdr:cNvPicPr>
      </xdr:nvPicPr>
      <xdr:blipFill>
        <a:blip xmlns:r="http://schemas.openxmlformats.org/officeDocument/2006/relationships" r:embed="rId1"/>
        <a:stretch>
          <a:fillRect/>
        </a:stretch>
      </xdr:blipFill>
      <xdr:spPr>
        <a:xfrm>
          <a:off x="22226" y="3270250"/>
          <a:ext cx="6490746" cy="3044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10</xdr:row>
      <xdr:rowOff>95250</xdr:rowOff>
    </xdr:from>
    <xdr:to>
      <xdr:col>3</xdr:col>
      <xdr:colOff>1504951</xdr:colOff>
      <xdr:row>28</xdr:row>
      <xdr:rowOff>108074</xdr:rowOff>
    </xdr:to>
    <xdr:pic>
      <xdr:nvPicPr>
        <xdr:cNvPr id="2" name="Picture 1">
          <a:extLst>
            <a:ext uri="{FF2B5EF4-FFF2-40B4-BE49-F238E27FC236}">
              <a16:creationId xmlns:a16="http://schemas.microsoft.com/office/drawing/2014/main" id="{4ADD5D08-DD84-0DF6-A176-569868A68AE9}"/>
            </a:ext>
          </a:extLst>
        </xdr:cNvPr>
        <xdr:cNvPicPr>
          <a:picLocks noChangeAspect="1"/>
        </xdr:cNvPicPr>
      </xdr:nvPicPr>
      <xdr:blipFill>
        <a:blip xmlns:r="http://schemas.openxmlformats.org/officeDocument/2006/relationships" r:embed="rId1"/>
        <a:stretch>
          <a:fillRect/>
        </a:stretch>
      </xdr:blipFill>
      <xdr:spPr>
        <a:xfrm>
          <a:off x="38101" y="2971800"/>
          <a:ext cx="7613650" cy="34481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146050</xdr:colOff>
      <xdr:row>21</xdr:row>
      <xdr:rowOff>76200</xdr:rowOff>
    </xdr:from>
    <xdr:to>
      <xdr:col>4</xdr:col>
      <xdr:colOff>419884</xdr:colOff>
      <xdr:row>42</xdr:row>
      <xdr:rowOff>171450</xdr:rowOff>
    </xdr:to>
    <xdr:pic>
      <xdr:nvPicPr>
        <xdr:cNvPr id="2" name="Picture 1">
          <a:extLst>
            <a:ext uri="{FF2B5EF4-FFF2-40B4-BE49-F238E27FC236}">
              <a16:creationId xmlns:a16="http://schemas.microsoft.com/office/drawing/2014/main" id="{53353179-60A6-4380-FF0C-A82B14E07C0B}"/>
            </a:ext>
          </a:extLst>
        </xdr:cNvPr>
        <xdr:cNvPicPr>
          <a:picLocks noChangeAspect="1"/>
        </xdr:cNvPicPr>
      </xdr:nvPicPr>
      <xdr:blipFill>
        <a:blip xmlns:r="http://schemas.openxmlformats.org/officeDocument/2006/relationships" r:embed="rId1"/>
        <a:stretch>
          <a:fillRect/>
        </a:stretch>
      </xdr:blipFill>
      <xdr:spPr>
        <a:xfrm>
          <a:off x="146050" y="4756150"/>
          <a:ext cx="7496959" cy="4095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176893</xdr:colOff>
      <xdr:row>3</xdr:row>
      <xdr:rowOff>73026</xdr:rowOff>
    </xdr:from>
    <xdr:to>
      <xdr:col>18</xdr:col>
      <xdr:colOff>523577</xdr:colOff>
      <xdr:row>25</xdr:row>
      <xdr:rowOff>178709</xdr:rowOff>
    </xdr:to>
    <xdr:pic>
      <xdr:nvPicPr>
        <xdr:cNvPr id="3" name="Picture 2">
          <a:extLst>
            <a:ext uri="{FF2B5EF4-FFF2-40B4-BE49-F238E27FC236}">
              <a16:creationId xmlns:a16="http://schemas.microsoft.com/office/drawing/2014/main" id="{6C937830-BBE9-0207-A993-1794EB3B2A5C}"/>
            </a:ext>
          </a:extLst>
        </xdr:cNvPr>
        <xdr:cNvPicPr>
          <a:picLocks noChangeAspect="1"/>
        </xdr:cNvPicPr>
      </xdr:nvPicPr>
      <xdr:blipFill>
        <a:blip xmlns:r="http://schemas.openxmlformats.org/officeDocument/2006/relationships" r:embed="rId1"/>
        <a:stretch>
          <a:fillRect/>
        </a:stretch>
      </xdr:blipFill>
      <xdr:spPr>
        <a:xfrm>
          <a:off x="7654018" y="615951"/>
          <a:ext cx="8157184" cy="4334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42334</xdr:colOff>
      <xdr:row>25</xdr:row>
      <xdr:rowOff>10584</xdr:rowOff>
    </xdr:from>
    <xdr:to>
      <xdr:col>4</xdr:col>
      <xdr:colOff>1059862</xdr:colOff>
      <xdr:row>52</xdr:row>
      <xdr:rowOff>169607</xdr:rowOff>
    </xdr:to>
    <xdr:pic>
      <xdr:nvPicPr>
        <xdr:cNvPr id="3" name="Picture 2">
          <a:extLst>
            <a:ext uri="{FF2B5EF4-FFF2-40B4-BE49-F238E27FC236}">
              <a16:creationId xmlns:a16="http://schemas.microsoft.com/office/drawing/2014/main" id="{F999A8EB-E19D-9C7C-4D8D-2151815A4E36}"/>
            </a:ext>
          </a:extLst>
        </xdr:cNvPr>
        <xdr:cNvPicPr>
          <a:picLocks noChangeAspect="1"/>
        </xdr:cNvPicPr>
      </xdr:nvPicPr>
      <xdr:blipFill>
        <a:blip xmlns:r="http://schemas.openxmlformats.org/officeDocument/2006/relationships" r:embed="rId1"/>
        <a:stretch>
          <a:fillRect/>
        </a:stretch>
      </xdr:blipFill>
      <xdr:spPr>
        <a:xfrm>
          <a:off x="42334" y="5545667"/>
          <a:ext cx="9144470" cy="53025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14</xdr:row>
      <xdr:rowOff>152400</xdr:rowOff>
    </xdr:from>
    <xdr:to>
      <xdr:col>3</xdr:col>
      <xdr:colOff>1063625</xdr:colOff>
      <xdr:row>36</xdr:row>
      <xdr:rowOff>18623</xdr:rowOff>
    </xdr:to>
    <xdr:pic>
      <xdr:nvPicPr>
        <xdr:cNvPr id="4" name="Picture 3">
          <a:extLst>
            <a:ext uri="{FF2B5EF4-FFF2-40B4-BE49-F238E27FC236}">
              <a16:creationId xmlns:a16="http://schemas.microsoft.com/office/drawing/2014/main" id="{F02DE990-28E7-2FAD-6CF3-D567D9728BB9}"/>
            </a:ext>
          </a:extLst>
        </xdr:cNvPr>
        <xdr:cNvPicPr>
          <a:picLocks noChangeAspect="1"/>
        </xdr:cNvPicPr>
      </xdr:nvPicPr>
      <xdr:blipFill>
        <a:blip xmlns:r="http://schemas.openxmlformats.org/officeDocument/2006/relationships" r:embed="rId1"/>
        <a:stretch>
          <a:fillRect/>
        </a:stretch>
      </xdr:blipFill>
      <xdr:spPr>
        <a:xfrm>
          <a:off x="95250" y="2914650"/>
          <a:ext cx="6064250" cy="38476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4</xdr:row>
      <xdr:rowOff>184150</xdr:rowOff>
    </xdr:from>
    <xdr:to>
      <xdr:col>9</xdr:col>
      <xdr:colOff>956</xdr:colOff>
      <xdr:row>23</xdr:row>
      <xdr:rowOff>12700</xdr:rowOff>
    </xdr:to>
    <xdr:pic>
      <xdr:nvPicPr>
        <xdr:cNvPr id="2" name="Picture 1">
          <a:extLst>
            <a:ext uri="{FF2B5EF4-FFF2-40B4-BE49-F238E27FC236}">
              <a16:creationId xmlns:a16="http://schemas.microsoft.com/office/drawing/2014/main" id="{BDEFD282-83AB-CFB6-29D8-07E44BDF2E3C}"/>
            </a:ext>
          </a:extLst>
        </xdr:cNvPr>
        <xdr:cNvPicPr>
          <a:picLocks noChangeAspect="1"/>
        </xdr:cNvPicPr>
      </xdr:nvPicPr>
      <xdr:blipFill>
        <a:blip xmlns:r="http://schemas.openxmlformats.org/officeDocument/2006/relationships" r:embed="rId1"/>
        <a:stretch>
          <a:fillRect/>
        </a:stretch>
      </xdr:blipFill>
      <xdr:spPr>
        <a:xfrm>
          <a:off x="38100" y="2628900"/>
          <a:ext cx="7636831" cy="3448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16</xdr:row>
      <xdr:rowOff>0</xdr:rowOff>
    </xdr:from>
    <xdr:to>
      <xdr:col>4</xdr:col>
      <xdr:colOff>447675</xdr:colOff>
      <xdr:row>33</xdr:row>
      <xdr:rowOff>90669</xdr:rowOff>
    </xdr:to>
    <xdr:pic>
      <xdr:nvPicPr>
        <xdr:cNvPr id="3" name="Picture 2">
          <a:extLst>
            <a:ext uri="{FF2B5EF4-FFF2-40B4-BE49-F238E27FC236}">
              <a16:creationId xmlns:a16="http://schemas.microsoft.com/office/drawing/2014/main" id="{06FB0A8A-B0FF-C46E-7FF7-B14DFBC79203}"/>
            </a:ext>
          </a:extLst>
        </xdr:cNvPr>
        <xdr:cNvPicPr>
          <a:picLocks noChangeAspect="1"/>
        </xdr:cNvPicPr>
      </xdr:nvPicPr>
      <xdr:blipFill>
        <a:blip xmlns:r="http://schemas.openxmlformats.org/officeDocument/2006/relationships" r:embed="rId1"/>
        <a:stretch>
          <a:fillRect/>
        </a:stretch>
      </xdr:blipFill>
      <xdr:spPr>
        <a:xfrm>
          <a:off x="1" y="3371850"/>
          <a:ext cx="6667499" cy="33291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22</xdr:row>
      <xdr:rowOff>12701</xdr:rowOff>
    </xdr:from>
    <xdr:to>
      <xdr:col>4</xdr:col>
      <xdr:colOff>1</xdr:colOff>
      <xdr:row>45</xdr:row>
      <xdr:rowOff>65169</xdr:rowOff>
    </xdr:to>
    <xdr:pic>
      <xdr:nvPicPr>
        <xdr:cNvPr id="2" name="Picture 1">
          <a:extLst>
            <a:ext uri="{FF2B5EF4-FFF2-40B4-BE49-F238E27FC236}">
              <a16:creationId xmlns:a16="http://schemas.microsoft.com/office/drawing/2014/main" id="{5E6EFF33-E41A-FDAA-B52C-17A92686A65B}"/>
            </a:ext>
          </a:extLst>
        </xdr:cNvPr>
        <xdr:cNvPicPr>
          <a:picLocks noChangeAspect="1"/>
        </xdr:cNvPicPr>
      </xdr:nvPicPr>
      <xdr:blipFill>
        <a:blip xmlns:r="http://schemas.openxmlformats.org/officeDocument/2006/relationships" r:embed="rId1"/>
        <a:stretch>
          <a:fillRect/>
        </a:stretch>
      </xdr:blipFill>
      <xdr:spPr>
        <a:xfrm>
          <a:off x="114301" y="5632451"/>
          <a:ext cx="8674100" cy="44339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149226</xdr:rowOff>
    </xdr:from>
    <xdr:to>
      <xdr:col>11</xdr:col>
      <xdr:colOff>503998</xdr:colOff>
      <xdr:row>24</xdr:row>
      <xdr:rowOff>168276</xdr:rowOff>
    </xdr:to>
    <xdr:pic>
      <xdr:nvPicPr>
        <xdr:cNvPr id="3" name="Picture 2">
          <a:extLst>
            <a:ext uri="{FF2B5EF4-FFF2-40B4-BE49-F238E27FC236}">
              <a16:creationId xmlns:a16="http://schemas.microsoft.com/office/drawing/2014/main" id="{7C1C7509-CBC0-4E17-974A-3780D1C196DD}"/>
            </a:ext>
          </a:extLst>
        </xdr:cNvPr>
        <xdr:cNvPicPr>
          <a:picLocks noChangeAspect="1"/>
        </xdr:cNvPicPr>
      </xdr:nvPicPr>
      <xdr:blipFill>
        <a:blip xmlns:r="http://schemas.openxmlformats.org/officeDocument/2006/relationships" r:embed="rId1"/>
        <a:stretch>
          <a:fillRect/>
        </a:stretch>
      </xdr:blipFill>
      <xdr:spPr>
        <a:xfrm>
          <a:off x="0" y="3216276"/>
          <a:ext cx="7209598" cy="3829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133351</xdr:colOff>
      <xdr:row>24</xdr:row>
      <xdr:rowOff>44450</xdr:rowOff>
    </xdr:from>
    <xdr:to>
      <xdr:col>5</xdr:col>
      <xdr:colOff>180341</xdr:colOff>
      <xdr:row>43</xdr:row>
      <xdr:rowOff>139700</xdr:rowOff>
    </xdr:to>
    <xdr:pic>
      <xdr:nvPicPr>
        <xdr:cNvPr id="3" name="Picture 2">
          <a:extLst>
            <a:ext uri="{FF2B5EF4-FFF2-40B4-BE49-F238E27FC236}">
              <a16:creationId xmlns:a16="http://schemas.microsoft.com/office/drawing/2014/main" id="{9E54100F-83E6-0BBA-C228-E3618654DB1D}"/>
            </a:ext>
          </a:extLst>
        </xdr:cNvPr>
        <xdr:cNvPicPr>
          <a:picLocks noChangeAspect="1"/>
        </xdr:cNvPicPr>
      </xdr:nvPicPr>
      <xdr:blipFill>
        <a:blip xmlns:r="http://schemas.openxmlformats.org/officeDocument/2006/relationships" r:embed="rId1"/>
        <a:stretch>
          <a:fillRect/>
        </a:stretch>
      </xdr:blipFill>
      <xdr:spPr>
        <a:xfrm>
          <a:off x="133351" y="4889500"/>
          <a:ext cx="7305040" cy="3708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13</xdr:row>
      <xdr:rowOff>63500</xdr:rowOff>
    </xdr:from>
    <xdr:to>
      <xdr:col>4</xdr:col>
      <xdr:colOff>502406</xdr:colOff>
      <xdr:row>31</xdr:row>
      <xdr:rowOff>184150</xdr:rowOff>
    </xdr:to>
    <xdr:pic>
      <xdr:nvPicPr>
        <xdr:cNvPr id="2" name="Picture 1">
          <a:extLst>
            <a:ext uri="{FF2B5EF4-FFF2-40B4-BE49-F238E27FC236}">
              <a16:creationId xmlns:a16="http://schemas.microsoft.com/office/drawing/2014/main" id="{212FC509-1FC0-BE27-1DB8-604548F3B912}"/>
            </a:ext>
          </a:extLst>
        </xdr:cNvPr>
        <xdr:cNvPicPr>
          <a:picLocks noChangeAspect="1"/>
        </xdr:cNvPicPr>
      </xdr:nvPicPr>
      <xdr:blipFill>
        <a:blip xmlns:r="http://schemas.openxmlformats.org/officeDocument/2006/relationships" r:embed="rId1"/>
        <a:stretch>
          <a:fillRect/>
        </a:stretch>
      </xdr:blipFill>
      <xdr:spPr>
        <a:xfrm>
          <a:off x="76200" y="2749550"/>
          <a:ext cx="5890381" cy="3556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women-my.sharepoint.com/personal/antra_bhatt_unwomen_org/Documents/Antradocs/Gender%20Snapshots/Gender%20Snapshot%202024/GS%202024/Design/Figures/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Y%20DOCUMENTS\webgraficos_2\PANORAMA%20SOCIAL%20SERIE%201999\PSOCIAL%201994_1999\EMPLEO_LAC_PS2000-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tednations-my.sharepoint.com/personal/min3_un_org/Documents/Y_SDG%20shared/SDG%20Reports/2020/4.%20Progress%20Chart/Selected%20indicators%20and%20comms%20with%20CAs/2.2.2%20UNICEF%20WHO%20Progress%20Char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Sheet1"/>
      <sheetName val="DATOS PROP.OC.FEM"/>
      <sheetName val="G.EDAD"/>
      <sheetName val="G.EDUC"/>
      <sheetName val="G.TAMEST"/>
      <sheetName val="PART_OCUP_DESOC"/>
      <sheetName val="TPART"/>
      <sheetName val="TOCUP"/>
      <sheetName val="TDES"/>
      <sheetName val="LAC PG.98"/>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1_UNICEF_WHO"/>
      <sheetName val="ST_AARR"/>
      <sheetName val="2.2.2_UNICEF_WHO"/>
      <sheetName val="OW_AARR"/>
      <sheetName val="JME Tall"/>
    </sheetNames>
    <sheetDataSet>
      <sheetData sheetId="0" refreshError="1"/>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Farrah Frick" id="{CE966E3D-8954-484E-95AD-3E2DEF9C530B}" userId="S::farrah.frick@unwomen.org::1e204167-aec3-4090-8ffb-8b3c3c0ab60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4" dT="2024-10-11T19:33:31.53" personId="{CE966E3D-8954-484E-95AD-3E2DEF9C530B}" id="{C2980A66-48C1-43F4-8CAC-063979CC9824}">
    <text>Will be updated based on latest layouted version of the report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46844-A141-42AF-8361-073CDCB81FF4}">
  <sheetPr>
    <pageSetUpPr fitToPage="1"/>
  </sheetPr>
  <dimension ref="A1:X53"/>
  <sheetViews>
    <sheetView topLeftCell="A41" zoomScale="70" zoomScaleNormal="70" workbookViewId="0">
      <selection activeCell="B3" sqref="B3"/>
    </sheetView>
  </sheetViews>
  <sheetFormatPr defaultColWidth="9.140625" defaultRowHeight="15" customHeight="1"/>
  <cols>
    <col min="1" max="1" width="2" customWidth="1"/>
    <col min="2" max="2" width="10.5703125" customWidth="1"/>
    <col min="13" max="13" width="9.140625" customWidth="1"/>
  </cols>
  <sheetData>
    <row r="1" spans="1:24" ht="15.6">
      <c r="B1" s="39" t="s">
        <v>0</v>
      </c>
      <c r="C1" s="40"/>
      <c r="D1" s="40"/>
      <c r="E1" s="40"/>
      <c r="F1" s="40"/>
      <c r="G1" s="40"/>
      <c r="H1" s="40"/>
      <c r="I1" s="40"/>
      <c r="J1" s="40"/>
      <c r="K1" s="40"/>
      <c r="L1" s="40"/>
      <c r="M1" s="40"/>
      <c r="N1" s="40"/>
      <c r="O1" s="40"/>
      <c r="P1" s="40"/>
      <c r="Q1" s="40"/>
      <c r="R1" s="40"/>
      <c r="S1" s="40"/>
      <c r="T1" s="40"/>
      <c r="U1" s="40"/>
      <c r="V1" s="40"/>
      <c r="W1" s="40"/>
      <c r="X1" s="40"/>
    </row>
    <row r="4" spans="1:24" ht="14.45">
      <c r="A4" s="19"/>
      <c r="B4" s="18" t="s">
        <v>1</v>
      </c>
      <c r="C4" s="19"/>
      <c r="D4" s="19"/>
      <c r="E4" s="19"/>
      <c r="F4" s="19"/>
      <c r="G4" s="19"/>
      <c r="H4" s="19"/>
      <c r="I4" s="19"/>
      <c r="J4" s="19"/>
      <c r="K4" s="19"/>
      <c r="L4" s="19"/>
      <c r="M4" s="19"/>
    </row>
    <row r="5" spans="1:24" ht="15" customHeight="1">
      <c r="B5" s="29" t="s">
        <v>2</v>
      </c>
    </row>
    <row r="6" spans="1:24" ht="15" customHeight="1">
      <c r="B6" s="95" t="s">
        <v>3</v>
      </c>
      <c r="C6" s="95"/>
      <c r="D6" s="95"/>
      <c r="E6" s="95"/>
      <c r="F6" s="95"/>
      <c r="G6" s="95"/>
      <c r="H6" s="95"/>
      <c r="I6" s="95"/>
      <c r="J6" s="95"/>
      <c r="K6" s="95"/>
      <c r="L6" s="95"/>
      <c r="M6" s="95"/>
    </row>
    <row r="7" spans="1:24" ht="15" customHeight="1">
      <c r="B7" s="95"/>
      <c r="C7" s="95"/>
      <c r="D7" s="95"/>
      <c r="E7" s="95"/>
      <c r="F7" s="95"/>
      <c r="G7" s="95"/>
      <c r="H7" s="95"/>
      <c r="I7" s="95"/>
      <c r="J7" s="95"/>
      <c r="K7" s="95"/>
      <c r="L7" s="95"/>
      <c r="M7" s="95"/>
    </row>
    <row r="8" spans="1:24" ht="15" customHeight="1">
      <c r="B8" s="95"/>
      <c r="C8" s="95"/>
      <c r="D8" s="95"/>
      <c r="E8" s="95"/>
      <c r="F8" s="95"/>
      <c r="G8" s="95"/>
      <c r="H8" s="95"/>
      <c r="I8" s="95"/>
      <c r="J8" s="95"/>
      <c r="K8" s="95"/>
      <c r="L8" s="95"/>
      <c r="M8" s="95"/>
    </row>
    <row r="9" spans="1:24" ht="15" customHeight="1">
      <c r="B9" s="95"/>
      <c r="C9" s="95"/>
      <c r="D9" s="95"/>
      <c r="E9" s="95"/>
      <c r="F9" s="95"/>
      <c r="G9" s="95"/>
      <c r="H9" s="95"/>
      <c r="I9" s="95"/>
      <c r="J9" s="95"/>
      <c r="K9" s="95"/>
      <c r="L9" s="95"/>
      <c r="M9" s="95"/>
    </row>
    <row r="10" spans="1:24" ht="21" customHeight="1">
      <c r="B10" s="95"/>
      <c r="C10" s="95"/>
      <c r="D10" s="95"/>
      <c r="E10" s="95"/>
      <c r="F10" s="95"/>
      <c r="G10" s="95"/>
      <c r="H10" s="95"/>
      <c r="I10" s="95"/>
      <c r="J10" s="95"/>
      <c r="K10" s="95"/>
      <c r="L10" s="95"/>
      <c r="M10" s="95"/>
    </row>
    <row r="13" spans="1:24" ht="14.45">
      <c r="A13" s="19"/>
      <c r="B13" s="18" t="s">
        <v>4</v>
      </c>
      <c r="C13" s="19"/>
      <c r="D13" s="19"/>
      <c r="E13" s="19"/>
      <c r="F13" s="19"/>
      <c r="G13" s="19"/>
      <c r="H13" s="19"/>
      <c r="I13" s="19"/>
      <c r="J13" s="19"/>
      <c r="K13" s="19"/>
      <c r="L13" s="19"/>
      <c r="M13" s="19"/>
    </row>
    <row r="14" spans="1:24" ht="15" customHeight="1">
      <c r="B14" s="29" t="s">
        <v>2</v>
      </c>
    </row>
    <row r="15" spans="1:24" ht="15" customHeight="1">
      <c r="B15" s="95" t="s">
        <v>5</v>
      </c>
      <c r="C15" s="95"/>
      <c r="D15" s="95"/>
      <c r="E15" s="95"/>
      <c r="F15" s="95"/>
      <c r="G15" s="95"/>
      <c r="H15" s="95"/>
      <c r="I15" s="95"/>
      <c r="J15" s="95"/>
      <c r="K15" s="95"/>
      <c r="L15" s="95"/>
      <c r="M15" s="95"/>
    </row>
    <row r="16" spans="1:24" ht="15" customHeight="1">
      <c r="B16" s="95"/>
      <c r="C16" s="95"/>
      <c r="D16" s="95"/>
      <c r="E16" s="95"/>
      <c r="F16" s="95"/>
      <c r="G16" s="95"/>
      <c r="H16" s="95"/>
      <c r="I16" s="95"/>
      <c r="J16" s="95"/>
      <c r="K16" s="95"/>
      <c r="L16" s="95"/>
      <c r="M16" s="95"/>
    </row>
    <row r="17" spans="1:13" ht="15" customHeight="1">
      <c r="B17" s="95"/>
      <c r="C17" s="95"/>
      <c r="D17" s="95"/>
      <c r="E17" s="95"/>
      <c r="F17" s="95"/>
      <c r="G17" s="95"/>
      <c r="H17" s="95"/>
      <c r="I17" s="95"/>
      <c r="J17" s="95"/>
      <c r="K17" s="95"/>
      <c r="L17" s="95"/>
      <c r="M17" s="95"/>
    </row>
    <row r="18" spans="1:13" ht="15" customHeight="1">
      <c r="B18" s="95"/>
      <c r="C18" s="95"/>
      <c r="D18" s="95"/>
      <c r="E18" s="95"/>
      <c r="F18" s="95"/>
      <c r="G18" s="95"/>
      <c r="H18" s="95"/>
      <c r="I18" s="95"/>
      <c r="J18" s="95"/>
      <c r="K18" s="95"/>
      <c r="L18" s="95"/>
      <c r="M18" s="95"/>
    </row>
    <row r="19" spans="1:13" ht="15" customHeight="1">
      <c r="B19" s="95"/>
      <c r="C19" s="95"/>
      <c r="D19" s="95"/>
      <c r="E19" s="95"/>
      <c r="F19" s="95"/>
      <c r="G19" s="95"/>
      <c r="H19" s="95"/>
      <c r="I19" s="95"/>
      <c r="J19" s="95"/>
      <c r="K19" s="95"/>
      <c r="L19" s="95"/>
      <c r="M19" s="95"/>
    </row>
    <row r="20" spans="1:13" ht="15" customHeight="1">
      <c r="B20" s="28"/>
      <c r="C20" s="28"/>
      <c r="D20" s="28"/>
      <c r="E20" s="28"/>
      <c r="F20" s="28"/>
      <c r="G20" s="28"/>
      <c r="H20" s="28"/>
      <c r="I20" s="28"/>
      <c r="J20" s="28"/>
      <c r="K20" s="28"/>
      <c r="L20" s="28"/>
      <c r="M20" s="28"/>
    </row>
    <row r="22" spans="1:13" ht="14.45">
      <c r="A22" s="19"/>
      <c r="B22" s="18" t="s">
        <v>6</v>
      </c>
      <c r="C22" s="19"/>
      <c r="D22" s="19"/>
      <c r="E22" s="19"/>
      <c r="F22" s="19"/>
      <c r="G22" s="19"/>
      <c r="H22" s="19"/>
      <c r="I22" s="19"/>
      <c r="J22" s="19"/>
      <c r="K22" s="19"/>
      <c r="L22" s="19"/>
      <c r="M22" s="19"/>
    </row>
    <row r="23" spans="1:13" ht="15" customHeight="1">
      <c r="B23" s="29" t="s">
        <v>2</v>
      </c>
    </row>
    <row r="24" spans="1:13" ht="15" customHeight="1">
      <c r="B24" s="95" t="s">
        <v>7</v>
      </c>
      <c r="C24" s="95"/>
      <c r="D24" s="95"/>
      <c r="E24" s="95"/>
      <c r="F24" s="95"/>
      <c r="G24" s="95"/>
      <c r="H24" s="95"/>
      <c r="I24" s="95"/>
      <c r="J24" s="95"/>
      <c r="K24" s="95"/>
      <c r="L24" s="95"/>
      <c r="M24" s="95"/>
    </row>
    <row r="25" spans="1:13" ht="15" customHeight="1">
      <c r="B25" s="95"/>
      <c r="C25" s="95"/>
      <c r="D25" s="95"/>
      <c r="E25" s="95"/>
      <c r="F25" s="95"/>
      <c r="G25" s="95"/>
      <c r="H25" s="95"/>
      <c r="I25" s="95"/>
      <c r="J25" s="95"/>
      <c r="K25" s="95"/>
      <c r="L25" s="95"/>
      <c r="M25" s="95"/>
    </row>
    <row r="26" spans="1:13" ht="15" customHeight="1">
      <c r="B26" s="95"/>
      <c r="C26" s="95"/>
      <c r="D26" s="95"/>
      <c r="E26" s="95"/>
      <c r="F26" s="95"/>
      <c r="G26" s="95"/>
      <c r="H26" s="95"/>
      <c r="I26" s="95"/>
      <c r="J26" s="95"/>
      <c r="K26" s="95"/>
      <c r="L26" s="95"/>
      <c r="M26" s="95"/>
    </row>
    <row r="27" spans="1:13" ht="33" customHeight="1">
      <c r="B27" s="95"/>
      <c r="C27" s="95"/>
      <c r="D27" s="95"/>
      <c r="E27" s="95"/>
      <c r="F27" s="95"/>
      <c r="G27" s="95"/>
      <c r="H27" s="95"/>
      <c r="I27" s="95"/>
      <c r="J27" s="95"/>
      <c r="K27" s="95"/>
      <c r="L27" s="95"/>
      <c r="M27" s="95"/>
    </row>
    <row r="28" spans="1:13" ht="15" customHeight="1">
      <c r="B28" s="28"/>
      <c r="C28" s="28"/>
      <c r="D28" s="28"/>
      <c r="E28" s="28"/>
      <c r="F28" s="28"/>
      <c r="G28" s="28"/>
      <c r="H28" s="28"/>
      <c r="I28" s="28"/>
      <c r="J28" s="28"/>
      <c r="K28" s="28"/>
      <c r="L28" s="28"/>
      <c r="M28" s="28"/>
    </row>
    <row r="30" spans="1:13" ht="14.45">
      <c r="A30" s="19"/>
      <c r="B30" s="18" t="s">
        <v>8</v>
      </c>
      <c r="C30" s="19"/>
      <c r="D30" s="19"/>
      <c r="E30" s="19"/>
      <c r="F30" s="19"/>
      <c r="G30" s="19"/>
      <c r="H30" s="19"/>
      <c r="I30" s="19"/>
      <c r="J30" s="19"/>
      <c r="K30" s="19"/>
      <c r="L30" s="19"/>
      <c r="M30" s="19"/>
    </row>
    <row r="31" spans="1:13" ht="15" customHeight="1">
      <c r="B31" s="29" t="s">
        <v>2</v>
      </c>
    </row>
    <row r="32" spans="1:13" ht="15" customHeight="1">
      <c r="B32" s="96" t="s">
        <v>9</v>
      </c>
      <c r="C32" s="96"/>
      <c r="D32" s="96"/>
      <c r="E32" s="96"/>
      <c r="F32" s="96"/>
      <c r="G32" s="96"/>
      <c r="H32" s="96"/>
      <c r="I32" s="96"/>
      <c r="J32" s="96"/>
      <c r="K32" s="96"/>
      <c r="L32" s="96"/>
      <c r="M32" s="96"/>
    </row>
    <row r="33" spans="1:13" ht="15" customHeight="1">
      <c r="B33" s="96"/>
      <c r="C33" s="96"/>
      <c r="D33" s="96"/>
      <c r="E33" s="96"/>
      <c r="F33" s="96"/>
      <c r="G33" s="96"/>
      <c r="H33" s="96"/>
      <c r="I33" s="96"/>
      <c r="J33" s="96"/>
      <c r="K33" s="96"/>
      <c r="L33" s="96"/>
      <c r="M33" s="96"/>
    </row>
    <row r="34" spans="1:13" ht="15" customHeight="1">
      <c r="B34" s="96"/>
      <c r="C34" s="96"/>
      <c r="D34" s="96"/>
      <c r="E34" s="96"/>
      <c r="F34" s="96"/>
      <c r="G34" s="96"/>
      <c r="H34" s="96"/>
      <c r="I34" s="96"/>
      <c r="J34" s="96"/>
      <c r="K34" s="96"/>
      <c r="L34" s="96"/>
      <c r="M34" s="96"/>
    </row>
    <row r="35" spans="1:13" ht="15" customHeight="1">
      <c r="B35" s="96"/>
      <c r="C35" s="96"/>
      <c r="D35" s="96"/>
      <c r="E35" s="96"/>
      <c r="F35" s="96"/>
      <c r="G35" s="96"/>
      <c r="H35" s="96"/>
      <c r="I35" s="96"/>
      <c r="J35" s="96"/>
      <c r="K35" s="96"/>
      <c r="L35" s="96"/>
      <c r="M35" s="96"/>
    </row>
    <row r="39" spans="1:13" ht="14.45">
      <c r="A39" s="19"/>
      <c r="B39" s="18" t="s">
        <v>10</v>
      </c>
      <c r="C39" s="19"/>
      <c r="D39" s="19"/>
      <c r="E39" s="19"/>
      <c r="F39" s="19"/>
      <c r="G39" s="19"/>
      <c r="H39" s="19"/>
      <c r="I39" s="19"/>
      <c r="J39" s="19"/>
      <c r="K39" s="19"/>
      <c r="L39" s="19"/>
      <c r="M39" s="19"/>
    </row>
    <row r="40" spans="1:13" ht="15" customHeight="1">
      <c r="B40" s="29" t="s">
        <v>2</v>
      </c>
    </row>
    <row r="41" spans="1:13" ht="15" customHeight="1">
      <c r="B41" s="95" t="s">
        <v>11</v>
      </c>
      <c r="C41" s="95"/>
      <c r="D41" s="95"/>
      <c r="E41" s="95"/>
      <c r="F41" s="95"/>
      <c r="G41" s="95"/>
      <c r="H41" s="95"/>
      <c r="I41" s="95"/>
      <c r="J41" s="95"/>
      <c r="K41" s="95"/>
      <c r="L41" s="95"/>
      <c r="M41" s="95"/>
    </row>
    <row r="42" spans="1:13" ht="15" customHeight="1">
      <c r="B42" s="95"/>
      <c r="C42" s="95"/>
      <c r="D42" s="95"/>
      <c r="E42" s="95"/>
      <c r="F42" s="95"/>
      <c r="G42" s="95"/>
      <c r="H42" s="95"/>
      <c r="I42" s="95"/>
      <c r="J42" s="95"/>
      <c r="K42" s="95"/>
      <c r="L42" s="95"/>
      <c r="M42" s="95"/>
    </row>
    <row r="43" spans="1:13" ht="15" customHeight="1">
      <c r="B43" s="95"/>
      <c r="C43" s="95"/>
      <c r="D43" s="95"/>
      <c r="E43" s="95"/>
      <c r="F43" s="95"/>
      <c r="G43" s="95"/>
      <c r="H43" s="95"/>
      <c r="I43" s="95"/>
      <c r="J43" s="95"/>
      <c r="K43" s="95"/>
      <c r="L43" s="95"/>
      <c r="M43" s="95"/>
    </row>
    <row r="44" spans="1:13" ht="15" customHeight="1">
      <c r="B44" s="95"/>
      <c r="C44" s="95"/>
      <c r="D44" s="95"/>
      <c r="E44" s="95"/>
      <c r="F44" s="95"/>
      <c r="G44" s="95"/>
      <c r="H44" s="95"/>
      <c r="I44" s="95"/>
      <c r="J44" s="95"/>
      <c r="K44" s="95"/>
      <c r="L44" s="95"/>
      <c r="M44" s="95"/>
    </row>
    <row r="45" spans="1:13" ht="15" customHeight="1">
      <c r="B45" s="95"/>
      <c r="C45" s="95"/>
      <c r="D45" s="95"/>
      <c r="E45" s="95"/>
      <c r="F45" s="95"/>
      <c r="G45" s="95"/>
      <c r="H45" s="95"/>
      <c r="I45" s="95"/>
      <c r="J45" s="95"/>
      <c r="K45" s="95"/>
      <c r="L45" s="95"/>
      <c r="M45" s="95"/>
    </row>
    <row r="48" spans="1:13" ht="14.45">
      <c r="A48" s="19"/>
      <c r="B48" s="18" t="s">
        <v>12</v>
      </c>
      <c r="C48" s="19"/>
      <c r="D48" s="19"/>
      <c r="E48" s="19"/>
      <c r="F48" s="19"/>
      <c r="G48" s="19"/>
      <c r="H48" s="19"/>
      <c r="I48" s="19"/>
      <c r="J48" s="19"/>
      <c r="K48" s="19"/>
      <c r="L48" s="19"/>
      <c r="M48" s="19"/>
    </row>
    <row r="49" spans="2:13" ht="15" customHeight="1">
      <c r="B49" s="29" t="s">
        <v>2</v>
      </c>
    </row>
    <row r="50" spans="2:13" ht="15" customHeight="1">
      <c r="B50" s="93" t="s">
        <v>13</v>
      </c>
      <c r="C50" s="94"/>
      <c r="D50" s="94"/>
      <c r="E50" s="94"/>
      <c r="F50" s="94"/>
      <c r="G50" s="94"/>
      <c r="H50" s="94"/>
      <c r="I50" s="94"/>
      <c r="J50" s="94"/>
      <c r="K50" s="94"/>
      <c r="L50" s="94"/>
      <c r="M50" s="94"/>
    </row>
    <row r="51" spans="2:13" ht="15" customHeight="1">
      <c r="B51" s="94"/>
      <c r="C51" s="94"/>
      <c r="D51" s="94"/>
      <c r="E51" s="94"/>
      <c r="F51" s="94"/>
      <c r="G51" s="94"/>
      <c r="H51" s="94"/>
      <c r="I51" s="94"/>
      <c r="J51" s="94"/>
      <c r="K51" s="94"/>
      <c r="L51" s="94"/>
      <c r="M51" s="94"/>
    </row>
    <row r="52" spans="2:13" ht="15" customHeight="1">
      <c r="B52" s="94"/>
      <c r="C52" s="94"/>
      <c r="D52" s="94"/>
      <c r="E52" s="94"/>
      <c r="F52" s="94"/>
      <c r="G52" s="94"/>
      <c r="H52" s="94"/>
      <c r="I52" s="94"/>
      <c r="J52" s="94"/>
      <c r="K52" s="94"/>
      <c r="L52" s="94"/>
      <c r="M52" s="94"/>
    </row>
    <row r="53" spans="2:13" ht="15" customHeight="1">
      <c r="B53" s="94"/>
      <c r="C53" s="94"/>
      <c r="D53" s="94"/>
      <c r="E53" s="94"/>
      <c r="F53" s="94"/>
      <c r="G53" s="94"/>
      <c r="H53" s="94"/>
      <c r="I53" s="94"/>
      <c r="J53" s="94"/>
      <c r="K53" s="94"/>
      <c r="L53" s="94"/>
      <c r="M53" s="94"/>
    </row>
  </sheetData>
  <mergeCells count="6">
    <mergeCell ref="B50:M53"/>
    <mergeCell ref="B6:M10"/>
    <mergeCell ref="B15:M19"/>
    <mergeCell ref="B24:M27"/>
    <mergeCell ref="B32:M35"/>
    <mergeCell ref="B41:M45"/>
  </mergeCells>
  <pageMargins left="0.25" right="0.25" top="0.75" bottom="0.75" header="0.3" footer="0.3"/>
  <pageSetup paperSize="9" scale="61" orientation="landscape"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793A-D9EE-410E-A22D-0B64C133BC6E}">
  <dimension ref="A2:D16"/>
  <sheetViews>
    <sheetView topLeftCell="A14" zoomScaleNormal="100" workbookViewId="0">
      <selection activeCell="F18" sqref="F18"/>
    </sheetView>
  </sheetViews>
  <sheetFormatPr defaultColWidth="12.42578125" defaultRowHeight="15" customHeight="1"/>
  <cols>
    <col min="1" max="1" width="53.42578125" customWidth="1"/>
    <col min="2" max="2" width="8.28515625" customWidth="1"/>
    <col min="3" max="4" width="8.140625" customWidth="1"/>
  </cols>
  <sheetData>
    <row r="2" spans="1:4" ht="18" customHeight="1">
      <c r="A2" s="97" t="s">
        <v>198</v>
      </c>
      <c r="B2" s="97"/>
      <c r="C2" s="97"/>
      <c r="D2" s="97"/>
    </row>
    <row r="4" spans="1:4" ht="14.45">
      <c r="A4" s="21" t="s">
        <v>156</v>
      </c>
      <c r="B4" s="22">
        <v>2011</v>
      </c>
      <c r="C4" s="22">
        <v>2021</v>
      </c>
      <c r="D4" s="22" t="s">
        <v>199</v>
      </c>
    </row>
    <row r="5" spans="1:4" ht="14.45">
      <c r="A5" s="23" t="s">
        <v>46</v>
      </c>
      <c r="B5" s="24" t="s">
        <v>200</v>
      </c>
      <c r="C5" s="24" t="s">
        <v>201</v>
      </c>
      <c r="D5" s="24" t="s">
        <v>202</v>
      </c>
    </row>
    <row r="6" spans="1:4" ht="14.45">
      <c r="A6" s="23" t="s">
        <v>54</v>
      </c>
      <c r="B6" s="24" t="s">
        <v>203</v>
      </c>
      <c r="C6" s="24" t="s">
        <v>204</v>
      </c>
      <c r="D6" s="24" t="s">
        <v>202</v>
      </c>
    </row>
    <row r="7" spans="1:4" ht="14.45">
      <c r="A7" s="23" t="s">
        <v>31</v>
      </c>
      <c r="B7" s="24" t="s">
        <v>205</v>
      </c>
      <c r="C7" s="24" t="s">
        <v>206</v>
      </c>
      <c r="D7" s="24" t="s">
        <v>202</v>
      </c>
    </row>
    <row r="8" spans="1:4" ht="14.45">
      <c r="A8" s="23" t="s">
        <v>78</v>
      </c>
      <c r="B8" s="24" t="s">
        <v>207</v>
      </c>
      <c r="C8" s="24" t="s">
        <v>208</v>
      </c>
      <c r="D8" s="24" t="s">
        <v>202</v>
      </c>
    </row>
    <row r="9" spans="1:4" ht="14.45">
      <c r="A9" s="23" t="s">
        <v>62</v>
      </c>
      <c r="B9" s="24" t="s">
        <v>209</v>
      </c>
      <c r="C9" s="24" t="s">
        <v>210</v>
      </c>
      <c r="D9" s="24" t="s">
        <v>202</v>
      </c>
    </row>
    <row r="10" spans="1:4" ht="14.45">
      <c r="A10" s="23" t="s">
        <v>39</v>
      </c>
      <c r="B10" s="24" t="s">
        <v>211</v>
      </c>
      <c r="C10" s="24" t="s">
        <v>212</v>
      </c>
      <c r="D10" s="24" t="s">
        <v>202</v>
      </c>
    </row>
    <row r="11" spans="1:4" ht="14.45">
      <c r="A11" s="42" t="s">
        <v>86</v>
      </c>
      <c r="B11" s="43" t="s">
        <v>213</v>
      </c>
      <c r="C11" s="43" t="s">
        <v>214</v>
      </c>
      <c r="D11" s="43" t="s">
        <v>202</v>
      </c>
    </row>
    <row r="12" spans="1:4" ht="14.45">
      <c r="A12" s="23"/>
      <c r="B12" s="24"/>
      <c r="C12" s="24"/>
      <c r="D12" s="24"/>
    </row>
    <row r="13" spans="1:4" ht="36.75" customHeight="1">
      <c r="A13" s="110" t="s">
        <v>215</v>
      </c>
      <c r="B13" s="110"/>
      <c r="C13" s="110"/>
      <c r="D13" s="110"/>
    </row>
    <row r="16" spans="1:4" ht="15.6">
      <c r="A16" s="15"/>
    </row>
  </sheetData>
  <mergeCells count="2">
    <mergeCell ref="A13:D13"/>
    <mergeCell ref="A2:D2"/>
  </mergeCells>
  <pageMargins left="0.25" right="0.25" top="0.75" bottom="0.75" header="0.3" footer="0.3"/>
  <pageSetup paperSize="9"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B548-4A27-4C8B-8A6A-F9D8DAF4DEC5}">
  <sheetPr>
    <pageSetUpPr fitToPage="1"/>
  </sheetPr>
  <dimension ref="A2:J55"/>
  <sheetViews>
    <sheetView topLeftCell="A26" zoomScaleNormal="100" workbookViewId="0">
      <selection activeCell="C9" sqref="C9"/>
    </sheetView>
  </sheetViews>
  <sheetFormatPr defaultColWidth="9.140625" defaultRowHeight="14.45"/>
  <cols>
    <col min="1" max="1" width="13.85546875" customWidth="1"/>
    <col min="2" max="2" width="17" customWidth="1"/>
    <col min="3" max="3" width="20" customWidth="1"/>
    <col min="10" max="10" width="11.85546875" customWidth="1"/>
  </cols>
  <sheetData>
    <row r="2" spans="1:10" ht="14.45" customHeight="1">
      <c r="A2" s="97" t="s">
        <v>216</v>
      </c>
      <c r="B2" s="97"/>
      <c r="C2" s="97"/>
      <c r="D2" s="97"/>
      <c r="E2" s="97"/>
      <c r="F2" s="97"/>
      <c r="G2" s="97"/>
      <c r="H2" s="97"/>
      <c r="I2" s="97"/>
      <c r="J2" s="97"/>
    </row>
    <row r="3" spans="1:10" ht="15.75" customHeight="1">
      <c r="A3" s="97"/>
      <c r="B3" s="97"/>
      <c r="C3" s="97"/>
      <c r="D3" s="97"/>
      <c r="E3" s="97"/>
      <c r="F3" s="97"/>
      <c r="G3" s="97"/>
      <c r="H3" s="97"/>
      <c r="I3" s="97"/>
      <c r="J3" s="97"/>
    </row>
    <row r="4" spans="1:10" ht="15.75" customHeight="1">
      <c r="A4" s="46"/>
      <c r="B4" s="46"/>
      <c r="C4" s="46"/>
      <c r="D4" s="46"/>
      <c r="E4" s="46"/>
      <c r="F4" s="46"/>
      <c r="G4" s="46"/>
      <c r="H4" s="46"/>
      <c r="I4" s="46"/>
      <c r="J4" s="46"/>
    </row>
    <row r="5" spans="1:10" ht="16.5" customHeight="1">
      <c r="A5" s="17"/>
      <c r="B5" s="64" t="s">
        <v>22</v>
      </c>
      <c r="C5" s="64" t="s">
        <v>27</v>
      </c>
    </row>
    <row r="6" spans="1:10">
      <c r="A6" t="s">
        <v>217</v>
      </c>
      <c r="B6">
        <v>6</v>
      </c>
      <c r="C6">
        <v>5.7</v>
      </c>
    </row>
    <row r="7" spans="1:10">
      <c r="A7" t="s">
        <v>218</v>
      </c>
      <c r="B7">
        <v>6.8</v>
      </c>
      <c r="C7">
        <v>8.6</v>
      </c>
    </row>
    <row r="8" spans="1:10">
      <c r="A8" t="s">
        <v>219</v>
      </c>
      <c r="B8">
        <v>7.5</v>
      </c>
      <c r="C8">
        <v>10</v>
      </c>
    </row>
    <row r="9" spans="1:10">
      <c r="A9" t="s">
        <v>220</v>
      </c>
      <c r="B9">
        <v>7.6000000000000005</v>
      </c>
      <c r="C9">
        <v>14.1</v>
      </c>
    </row>
    <row r="10" spans="1:10">
      <c r="A10" t="s">
        <v>221</v>
      </c>
      <c r="B10">
        <v>8</v>
      </c>
      <c r="C10">
        <v>9</v>
      </c>
    </row>
    <row r="11" spans="1:10">
      <c r="A11" t="s">
        <v>222</v>
      </c>
      <c r="B11">
        <v>8.1999999999999993</v>
      </c>
      <c r="C11">
        <v>7.3999999999999995</v>
      </c>
    </row>
    <row r="12" spans="1:10">
      <c r="A12" t="s">
        <v>223</v>
      </c>
      <c r="B12">
        <v>10.3</v>
      </c>
      <c r="C12">
        <v>14.3</v>
      </c>
    </row>
    <row r="13" spans="1:10">
      <c r="A13" t="s">
        <v>224</v>
      </c>
      <c r="B13">
        <v>13</v>
      </c>
      <c r="C13">
        <v>16.600000000000001</v>
      </c>
    </row>
    <row r="14" spans="1:10">
      <c r="A14" t="s">
        <v>225</v>
      </c>
      <c r="B14">
        <v>13.4</v>
      </c>
      <c r="C14">
        <v>15.3</v>
      </c>
    </row>
    <row r="15" spans="1:10">
      <c r="A15" t="s">
        <v>226</v>
      </c>
      <c r="B15">
        <v>14.2</v>
      </c>
      <c r="C15">
        <v>11.7</v>
      </c>
    </row>
    <row r="16" spans="1:10">
      <c r="A16" t="s">
        <v>227</v>
      </c>
      <c r="B16">
        <v>16.600000000000001</v>
      </c>
      <c r="C16">
        <v>15.5</v>
      </c>
    </row>
    <row r="17" spans="1:3">
      <c r="A17" t="s">
        <v>228</v>
      </c>
      <c r="B17">
        <v>18</v>
      </c>
      <c r="C17">
        <v>26.7</v>
      </c>
    </row>
    <row r="18" spans="1:3">
      <c r="A18" t="s">
        <v>229</v>
      </c>
      <c r="B18">
        <v>18.399999999999999</v>
      </c>
      <c r="C18">
        <v>17.399999999999999</v>
      </c>
    </row>
    <row r="19" spans="1:3">
      <c r="A19" t="s">
        <v>230</v>
      </c>
      <c r="B19">
        <v>18.600000000000001</v>
      </c>
      <c r="C19">
        <v>19.8</v>
      </c>
    </row>
    <row r="20" spans="1:3">
      <c r="A20" t="s">
        <v>231</v>
      </c>
      <c r="B20">
        <v>19</v>
      </c>
      <c r="C20">
        <v>24.5</v>
      </c>
    </row>
    <row r="21" spans="1:3">
      <c r="A21" t="s">
        <v>232</v>
      </c>
      <c r="B21">
        <v>21.299999999999997</v>
      </c>
      <c r="C21">
        <v>26.9</v>
      </c>
    </row>
    <row r="22" spans="1:3">
      <c r="A22" t="s">
        <v>233</v>
      </c>
      <c r="B22">
        <v>21.5</v>
      </c>
      <c r="C22">
        <v>22.799999999999997</v>
      </c>
    </row>
    <row r="23" spans="1:3">
      <c r="A23" t="s">
        <v>234</v>
      </c>
      <c r="B23">
        <v>21.9</v>
      </c>
      <c r="C23">
        <v>24.5</v>
      </c>
    </row>
    <row r="24" spans="1:3">
      <c r="A24" t="s">
        <v>235</v>
      </c>
      <c r="B24">
        <v>23.799999999999997</v>
      </c>
      <c r="C24">
        <v>24.5</v>
      </c>
    </row>
    <row r="25" spans="1:3">
      <c r="A25" t="s">
        <v>236</v>
      </c>
      <c r="B25">
        <v>24.9</v>
      </c>
      <c r="C25">
        <v>32.5</v>
      </c>
    </row>
    <row r="26" spans="1:3">
      <c r="A26" t="s">
        <v>237</v>
      </c>
      <c r="B26">
        <v>25.5</v>
      </c>
      <c r="C26">
        <v>28.599999999999998</v>
      </c>
    </row>
    <row r="27" spans="1:3">
      <c r="A27" t="s">
        <v>238</v>
      </c>
      <c r="B27">
        <v>25.700000000000003</v>
      </c>
      <c r="C27">
        <v>17.5</v>
      </c>
    </row>
    <row r="28" spans="1:3">
      <c r="A28" t="s">
        <v>239</v>
      </c>
      <c r="B28">
        <v>26.9</v>
      </c>
      <c r="C28">
        <v>26.700000000000003</v>
      </c>
    </row>
    <row r="29" spans="1:3">
      <c r="A29" t="s">
        <v>240</v>
      </c>
      <c r="B29">
        <v>27.7</v>
      </c>
      <c r="C29">
        <v>22.9</v>
      </c>
    </row>
    <row r="30" spans="1:3">
      <c r="A30" t="s">
        <v>241</v>
      </c>
      <c r="B30">
        <v>27.9</v>
      </c>
      <c r="C30">
        <v>23</v>
      </c>
    </row>
    <row r="31" spans="1:3">
      <c r="A31" t="s">
        <v>242</v>
      </c>
      <c r="B31">
        <v>30.700000000000003</v>
      </c>
      <c r="C31">
        <v>29.7</v>
      </c>
    </row>
    <row r="32" spans="1:3">
      <c r="A32" t="s">
        <v>243</v>
      </c>
      <c r="B32">
        <v>31.6</v>
      </c>
      <c r="C32">
        <v>28</v>
      </c>
    </row>
    <row r="33" spans="1:3">
      <c r="A33" t="s">
        <v>244</v>
      </c>
      <c r="B33">
        <v>31.9</v>
      </c>
      <c r="C33">
        <v>34.200000000000003</v>
      </c>
    </row>
    <row r="34" spans="1:3">
      <c r="A34" t="s">
        <v>245</v>
      </c>
      <c r="B34">
        <v>32.1</v>
      </c>
      <c r="C34">
        <v>35.6</v>
      </c>
    </row>
    <row r="35" spans="1:3">
      <c r="A35" t="s">
        <v>246</v>
      </c>
      <c r="B35">
        <v>33.9</v>
      </c>
      <c r="C35">
        <v>36.9</v>
      </c>
    </row>
    <row r="36" spans="1:3">
      <c r="A36" t="s">
        <v>247</v>
      </c>
      <c r="B36">
        <v>35.700000000000003</v>
      </c>
      <c r="C36">
        <v>49.900000000000006</v>
      </c>
    </row>
    <row r="37" spans="1:3">
      <c r="A37" t="s">
        <v>248</v>
      </c>
      <c r="B37">
        <v>39.9</v>
      </c>
      <c r="C37">
        <v>42</v>
      </c>
    </row>
    <row r="38" spans="1:3">
      <c r="A38" t="s">
        <v>249</v>
      </c>
      <c r="B38">
        <v>39.9</v>
      </c>
      <c r="C38">
        <v>39.200000000000003</v>
      </c>
    </row>
    <row r="39" spans="1:3">
      <c r="A39" t="s">
        <v>250</v>
      </c>
      <c r="B39">
        <v>40</v>
      </c>
      <c r="C39">
        <v>40.9</v>
      </c>
    </row>
    <row r="40" spans="1:3">
      <c r="A40" t="s">
        <v>251</v>
      </c>
      <c r="B40">
        <v>43.3</v>
      </c>
      <c r="C40">
        <v>40.400000000000006</v>
      </c>
    </row>
    <row r="41" spans="1:3">
      <c r="A41" t="s">
        <v>252</v>
      </c>
      <c r="B41">
        <v>45.7</v>
      </c>
      <c r="C41">
        <v>48.5</v>
      </c>
    </row>
    <row r="42" spans="1:3">
      <c r="A42" t="s">
        <v>253</v>
      </c>
      <c r="B42">
        <v>46.6</v>
      </c>
      <c r="C42">
        <v>48.2</v>
      </c>
    </row>
    <row r="43" spans="1:3">
      <c r="A43" t="s">
        <v>254</v>
      </c>
      <c r="B43">
        <v>47</v>
      </c>
      <c r="C43">
        <v>47.3</v>
      </c>
    </row>
    <row r="44" spans="1:3">
      <c r="A44" t="s">
        <v>255</v>
      </c>
      <c r="B44">
        <v>49.900000000000006</v>
      </c>
      <c r="C44">
        <v>49.7</v>
      </c>
    </row>
    <row r="45" spans="1:3">
      <c r="A45" t="s">
        <v>256</v>
      </c>
      <c r="B45">
        <v>50.6</v>
      </c>
      <c r="C45">
        <v>49.7</v>
      </c>
    </row>
    <row r="46" spans="1:3">
      <c r="A46" t="s">
        <v>257</v>
      </c>
      <c r="B46">
        <v>52.2</v>
      </c>
      <c r="C46">
        <v>45.5</v>
      </c>
    </row>
    <row r="47" spans="1:3">
      <c r="A47" t="s">
        <v>258</v>
      </c>
      <c r="B47">
        <v>55.8</v>
      </c>
      <c r="C47">
        <v>53.8</v>
      </c>
    </row>
    <row r="48" spans="1:3">
      <c r="A48" t="s">
        <v>259</v>
      </c>
      <c r="B48">
        <v>57.5</v>
      </c>
      <c r="C48">
        <v>51.7</v>
      </c>
    </row>
    <row r="49" spans="1:10">
      <c r="A49" t="s">
        <v>260</v>
      </c>
      <c r="B49">
        <v>59.8</v>
      </c>
      <c r="C49">
        <v>57.9</v>
      </c>
    </row>
    <row r="50" spans="1:10">
      <c r="A50" t="s">
        <v>261</v>
      </c>
      <c r="B50">
        <v>62.2</v>
      </c>
      <c r="C50">
        <v>62.5</v>
      </c>
    </row>
    <row r="51" spans="1:10">
      <c r="A51" t="s">
        <v>262</v>
      </c>
      <c r="B51">
        <v>67.199999999999989</v>
      </c>
      <c r="C51">
        <v>67</v>
      </c>
    </row>
    <row r="52" spans="1:10">
      <c r="A52" t="s">
        <v>263</v>
      </c>
      <c r="B52">
        <v>70.5</v>
      </c>
      <c r="C52">
        <v>68.7</v>
      </c>
    </row>
    <row r="53" spans="1:10">
      <c r="A53" t="s">
        <v>264</v>
      </c>
      <c r="B53">
        <v>76.300000000000011</v>
      </c>
      <c r="C53">
        <v>70.2</v>
      </c>
    </row>
    <row r="55" spans="1:10" ht="31.5" customHeight="1">
      <c r="A55" s="95" t="s">
        <v>265</v>
      </c>
      <c r="B55" s="95"/>
      <c r="C55" s="95"/>
      <c r="D55" s="95"/>
      <c r="E55" s="95"/>
      <c r="F55" s="95"/>
      <c r="G55" s="95"/>
      <c r="H55" s="95"/>
      <c r="I55" s="95"/>
      <c r="J55" s="95"/>
    </row>
  </sheetData>
  <mergeCells count="2">
    <mergeCell ref="A2:J3"/>
    <mergeCell ref="A55:J55"/>
  </mergeCells>
  <pageMargins left="0.7" right="0.7" top="0.75" bottom="0.75" header="0.3" footer="0.3"/>
  <pageSetup paperSize="9" scale="66" orientation="portrait"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F3D2-F9F2-4D1D-A45E-FFA14E760DFD}">
  <sheetPr>
    <pageSetUpPr fitToPage="1"/>
  </sheetPr>
  <dimension ref="A1:G16"/>
  <sheetViews>
    <sheetView topLeftCell="A23" zoomScaleNormal="100" workbookViewId="0">
      <selection activeCell="G28" sqref="G28"/>
    </sheetView>
  </sheetViews>
  <sheetFormatPr defaultColWidth="9.140625" defaultRowHeight="14.45"/>
  <cols>
    <col min="1" max="1" width="39" customWidth="1"/>
    <col min="2" max="2" width="33.7109375" customWidth="1"/>
  </cols>
  <sheetData>
    <row r="1" spans="1:7" ht="15"/>
    <row r="2" spans="1:7" ht="16.5" customHeight="1">
      <c r="A2" s="97" t="s">
        <v>266</v>
      </c>
      <c r="B2" s="97"/>
      <c r="C2" s="97"/>
      <c r="D2" s="97"/>
      <c r="E2" s="97"/>
      <c r="F2" s="97"/>
    </row>
    <row r="3" spans="1:7" ht="15"/>
    <row r="4" spans="1:7" ht="47.25" customHeight="1">
      <c r="A4" s="78" t="s">
        <v>156</v>
      </c>
      <c r="B4" s="79" t="s">
        <v>267</v>
      </c>
      <c r="C4" s="17"/>
      <c r="D4" s="17"/>
      <c r="E4" s="17"/>
      <c r="F4" s="17"/>
      <c r="G4" s="17"/>
    </row>
    <row r="5" spans="1:7">
      <c r="A5" t="s">
        <v>31</v>
      </c>
      <c r="B5" s="80" t="s">
        <v>92</v>
      </c>
    </row>
    <row r="6" spans="1:7">
      <c r="A6" t="s">
        <v>21</v>
      </c>
      <c r="B6" s="80" t="s">
        <v>268</v>
      </c>
    </row>
    <row r="7" spans="1:7">
      <c r="A7" t="s">
        <v>46</v>
      </c>
      <c r="B7" s="81" t="s">
        <v>269</v>
      </c>
    </row>
    <row r="8" spans="1:7">
      <c r="A8" t="s">
        <v>39</v>
      </c>
      <c r="B8" s="80" t="s">
        <v>270</v>
      </c>
    </row>
    <row r="9" spans="1:7">
      <c r="A9" t="s">
        <v>62</v>
      </c>
      <c r="B9" s="80" t="s">
        <v>271</v>
      </c>
    </row>
    <row r="10" spans="1:7">
      <c r="A10" t="s">
        <v>54</v>
      </c>
      <c r="B10" s="80" t="s">
        <v>272</v>
      </c>
    </row>
    <row r="11" spans="1:7">
      <c r="A11" t="s">
        <v>78</v>
      </c>
      <c r="B11" s="80" t="s">
        <v>273</v>
      </c>
    </row>
    <row r="12" spans="1:7">
      <c r="A12" t="s">
        <v>70</v>
      </c>
      <c r="B12" s="80" t="s">
        <v>274</v>
      </c>
    </row>
    <row r="13" spans="1:7">
      <c r="A13" t="s">
        <v>86</v>
      </c>
      <c r="B13" s="80" t="s">
        <v>275</v>
      </c>
    </row>
    <row r="14" spans="1:7" ht="15"/>
    <row r="15" spans="1:7" ht="33.75" customHeight="1">
      <c r="A15" s="95" t="s">
        <v>276</v>
      </c>
      <c r="B15" s="95"/>
      <c r="C15" s="95"/>
      <c r="D15" s="95"/>
      <c r="E15" s="95"/>
      <c r="F15" s="95"/>
    </row>
    <row r="16" spans="1:7" ht="15"/>
  </sheetData>
  <mergeCells count="2">
    <mergeCell ref="A2:F2"/>
    <mergeCell ref="A15:F15"/>
  </mergeCells>
  <pageMargins left="0.7" right="0.7" top="0.75" bottom="0.75" header="0.3" footer="0.3"/>
  <pageSetup paperSize="9" scale="65" fitToHeight="0" orientation="portrait" horizontalDpi="360" verticalDpi="36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A91A-D6D8-4236-B7CD-6F0EC357E2CE}">
  <sheetPr>
    <pageSetUpPr fitToPage="1"/>
  </sheetPr>
  <dimension ref="A2:M15"/>
  <sheetViews>
    <sheetView tabSelected="1" topLeftCell="A5" zoomScaleNormal="100" workbookViewId="0">
      <selection activeCell="A6" sqref="A6:A7"/>
    </sheetView>
  </sheetViews>
  <sheetFormatPr defaultColWidth="9.140625" defaultRowHeight="15" customHeight="1"/>
  <cols>
    <col min="1" max="1" width="31.140625" customWidth="1"/>
    <col min="2" max="2" width="29.85546875" customWidth="1"/>
    <col min="3" max="3" width="26.5703125" customWidth="1"/>
    <col min="4" max="4" width="25.42578125" customWidth="1"/>
    <col min="5" max="5" width="18.140625" customWidth="1"/>
  </cols>
  <sheetData>
    <row r="2" spans="1:13" ht="15.75" customHeight="1">
      <c r="A2" s="45" t="s">
        <v>277</v>
      </c>
      <c r="B2" s="36"/>
      <c r="C2" s="36"/>
      <c r="D2" s="36"/>
      <c r="E2" s="36"/>
    </row>
    <row r="3" spans="1:13" ht="14.45">
      <c r="A3" s="47" t="s">
        <v>278</v>
      </c>
    </row>
    <row r="4" spans="1:13" ht="14.45">
      <c r="A4" s="48" t="s">
        <v>279</v>
      </c>
      <c r="B4" s="49" t="s">
        <v>280</v>
      </c>
      <c r="C4" s="49" t="s">
        <v>246</v>
      </c>
      <c r="D4" s="49" t="s">
        <v>281</v>
      </c>
      <c r="I4" s="2"/>
    </row>
    <row r="5" spans="1:13" ht="47.25" customHeight="1">
      <c r="A5" s="53" t="s">
        <v>282</v>
      </c>
      <c r="B5" s="50" t="s">
        <v>283</v>
      </c>
      <c r="C5" s="51" t="s">
        <v>284</v>
      </c>
      <c r="D5" s="51" t="s">
        <v>285</v>
      </c>
      <c r="E5" s="28"/>
      <c r="F5" s="28"/>
      <c r="G5" s="28"/>
      <c r="I5" s="2"/>
    </row>
    <row r="6" spans="1:13" ht="31.5" customHeight="1">
      <c r="A6" s="111" t="s">
        <v>286</v>
      </c>
      <c r="B6" s="50" t="s">
        <v>287</v>
      </c>
      <c r="C6" s="51" t="s">
        <v>288</v>
      </c>
      <c r="D6" s="69" t="s">
        <v>289</v>
      </c>
      <c r="E6" s="28"/>
      <c r="F6" s="28"/>
      <c r="G6" s="28"/>
      <c r="I6" s="2"/>
      <c r="K6" s="2"/>
    </row>
    <row r="7" spans="1:13" ht="30" customHeight="1">
      <c r="A7" s="111"/>
      <c r="B7" s="50" t="s">
        <v>290</v>
      </c>
      <c r="C7" s="51" t="s">
        <v>291</v>
      </c>
      <c r="D7" s="51" t="s">
        <v>292</v>
      </c>
      <c r="E7" s="52"/>
      <c r="F7" s="28"/>
      <c r="G7" s="28"/>
      <c r="I7" s="2"/>
    </row>
    <row r="8" spans="1:13" ht="14.45">
      <c r="A8" s="31" t="s">
        <v>279</v>
      </c>
      <c r="I8" s="2"/>
    </row>
    <row r="9" spans="1:13" ht="29.25" customHeight="1">
      <c r="A9" s="112" t="s">
        <v>293</v>
      </c>
      <c r="B9" s="112"/>
      <c r="C9" s="112"/>
      <c r="D9" s="112"/>
      <c r="E9" s="112"/>
      <c r="I9" s="2"/>
    </row>
    <row r="10" spans="1:13" ht="31.5" customHeight="1">
      <c r="A10" s="113" t="s">
        <v>294</v>
      </c>
      <c r="B10" s="114"/>
      <c r="C10" s="114"/>
      <c r="D10" s="114"/>
      <c r="E10" s="114"/>
      <c r="I10" s="2"/>
    </row>
    <row r="11" spans="1:13" ht="14.45">
      <c r="I11" s="2"/>
    </row>
    <row r="12" spans="1:13" ht="14.45">
      <c r="B12" s="2"/>
      <c r="I12" s="2"/>
    </row>
    <row r="13" spans="1:13" ht="14.45">
      <c r="B13" s="2"/>
      <c r="I13" s="2"/>
    </row>
    <row r="14" spans="1:13" ht="14.45">
      <c r="B14" s="2"/>
      <c r="I14" s="2"/>
    </row>
    <row r="15" spans="1:13" ht="17.45" customHeight="1"/>
  </sheetData>
  <mergeCells count="3">
    <mergeCell ref="A6:A7"/>
    <mergeCell ref="A9:E9"/>
    <mergeCell ref="A10:E10"/>
  </mergeCells>
  <pageMargins left="0.7" right="0.7" top="0.75" bottom="0.75" header="0.3" footer="0.3"/>
  <pageSetup paperSize="9" scale="78"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EB924-9B18-4011-93A7-104824A08510}">
  <sheetPr>
    <pageSetUpPr fitToPage="1"/>
  </sheetPr>
  <dimension ref="A2:G21"/>
  <sheetViews>
    <sheetView topLeftCell="A14" workbookViewId="0">
      <selection activeCell="F24" sqref="F24"/>
    </sheetView>
  </sheetViews>
  <sheetFormatPr defaultColWidth="9.140625" defaultRowHeight="15" customHeight="1"/>
  <cols>
    <col min="1" max="1" width="34" customWidth="1"/>
    <col min="2" max="2" width="37.5703125" customWidth="1"/>
    <col min="3" max="3" width="19" customWidth="1"/>
    <col min="4" max="4" width="12.85546875" customWidth="1"/>
    <col min="5" max="5" width="16.85546875" customWidth="1"/>
    <col min="6" max="6" width="14.5703125" customWidth="1"/>
    <col min="7" max="7" width="27.42578125" customWidth="1"/>
  </cols>
  <sheetData>
    <row r="2" spans="1:7" ht="14.45">
      <c r="A2" s="37" t="s">
        <v>295</v>
      </c>
      <c r="B2" s="36"/>
      <c r="C2" s="36"/>
      <c r="D2" s="36"/>
      <c r="E2" s="36"/>
      <c r="F2" s="36"/>
      <c r="G2" s="36"/>
    </row>
    <row r="4" spans="1:7" ht="43.5">
      <c r="A4" s="59" t="s">
        <v>15</v>
      </c>
      <c r="B4" s="60" t="s">
        <v>296</v>
      </c>
      <c r="C4" s="59" t="s">
        <v>16</v>
      </c>
      <c r="E4" s="26"/>
      <c r="F4" s="26"/>
    </row>
    <row r="5" spans="1:7">
      <c r="A5" s="55" t="s">
        <v>46</v>
      </c>
      <c r="B5" s="56">
        <v>37.021447819999999</v>
      </c>
      <c r="C5" s="84" t="s">
        <v>22</v>
      </c>
      <c r="E5" s="26"/>
      <c r="F5" s="26"/>
    </row>
    <row r="6" spans="1:7" s="25" customFormat="1">
      <c r="A6" s="57" t="s">
        <v>46</v>
      </c>
      <c r="B6" s="56">
        <v>51.897539860000002</v>
      </c>
      <c r="C6" s="83" t="s">
        <v>27</v>
      </c>
      <c r="E6" s="57"/>
      <c r="F6" s="58"/>
    </row>
    <row r="7" spans="1:7" s="25" customFormat="1">
      <c r="A7" s="57" t="s">
        <v>78</v>
      </c>
      <c r="B7" s="56">
        <v>46.709415479999997</v>
      </c>
      <c r="C7" s="84" t="s">
        <v>22</v>
      </c>
      <c r="E7" s="57"/>
      <c r="F7" s="58"/>
    </row>
    <row r="8" spans="1:7" s="25" customFormat="1">
      <c r="A8" s="57" t="s">
        <v>78</v>
      </c>
      <c r="B8" s="56">
        <v>55.950716360000001</v>
      </c>
      <c r="C8" s="83" t="s">
        <v>27</v>
      </c>
      <c r="E8" s="57"/>
      <c r="F8" s="58"/>
    </row>
    <row r="9" spans="1:7" s="25" customFormat="1">
      <c r="A9" s="55" t="s">
        <v>105</v>
      </c>
      <c r="B9" s="56">
        <v>58.349527690000002</v>
      </c>
      <c r="C9" s="84" t="s">
        <v>22</v>
      </c>
    </row>
    <row r="10" spans="1:7" s="25" customFormat="1">
      <c r="A10" s="57" t="s">
        <v>105</v>
      </c>
      <c r="B10" s="56">
        <v>71.902251530000001</v>
      </c>
      <c r="C10" s="83" t="s">
        <v>27</v>
      </c>
    </row>
    <row r="11" spans="1:7" s="25" customFormat="1">
      <c r="A11" s="57" t="s">
        <v>54</v>
      </c>
      <c r="B11" s="56">
        <v>65.807635840000003</v>
      </c>
      <c r="C11" s="84" t="s">
        <v>22</v>
      </c>
      <c r="E11" s="57"/>
      <c r="F11" s="58"/>
    </row>
    <row r="12" spans="1:7" s="25" customFormat="1">
      <c r="A12" s="57" t="s">
        <v>54</v>
      </c>
      <c r="B12" s="56">
        <v>84.253419699999995</v>
      </c>
      <c r="C12" s="83" t="s">
        <v>27</v>
      </c>
      <c r="E12" s="57"/>
      <c r="F12" s="58"/>
    </row>
    <row r="13" spans="1:7" s="25" customFormat="1">
      <c r="A13" s="55" t="s">
        <v>31</v>
      </c>
      <c r="B13" s="56">
        <v>67.895893389999998</v>
      </c>
      <c r="C13" s="84" t="s">
        <v>22</v>
      </c>
      <c r="E13" s="57"/>
      <c r="F13" s="58"/>
    </row>
    <row r="14" spans="1:7" s="25" customFormat="1">
      <c r="A14" s="57" t="s">
        <v>31</v>
      </c>
      <c r="B14" s="56">
        <v>78.440077349999996</v>
      </c>
      <c r="C14" s="83" t="s">
        <v>27</v>
      </c>
      <c r="E14" s="57"/>
      <c r="F14" s="58"/>
    </row>
    <row r="15" spans="1:7" s="25" customFormat="1">
      <c r="A15" s="57" t="s">
        <v>122</v>
      </c>
      <c r="B15" s="56">
        <v>80.084875609999997</v>
      </c>
      <c r="C15" s="84" t="s">
        <v>22</v>
      </c>
      <c r="E15" s="57"/>
      <c r="F15" s="58"/>
    </row>
    <row r="16" spans="1:7" s="25" customFormat="1">
      <c r="A16" s="57" t="s">
        <v>122</v>
      </c>
      <c r="B16" s="56">
        <v>90.396067889999998</v>
      </c>
      <c r="C16" s="83" t="s">
        <v>27</v>
      </c>
      <c r="E16" s="57"/>
      <c r="F16" s="58"/>
    </row>
    <row r="17" spans="1:7" s="25" customFormat="1">
      <c r="A17" s="61" t="s">
        <v>86</v>
      </c>
      <c r="B17" s="62">
        <v>64.520767280000001</v>
      </c>
      <c r="C17" s="85" t="s">
        <v>22</v>
      </c>
      <c r="E17" s="57"/>
      <c r="F17" s="58"/>
    </row>
    <row r="18" spans="1:7" s="25" customFormat="1">
      <c r="A18" s="61" t="s">
        <v>86</v>
      </c>
      <c r="B18" s="62">
        <v>76.77032371</v>
      </c>
      <c r="C18" s="85" t="s">
        <v>27</v>
      </c>
      <c r="E18" s="57"/>
      <c r="F18" s="58"/>
    </row>
    <row r="19" spans="1:7" s="25" customFormat="1" ht="14.45">
      <c r="E19" s="57"/>
      <c r="F19" s="58"/>
    </row>
    <row r="21" spans="1:7" ht="48" customHeight="1">
      <c r="A21" s="115" t="s">
        <v>297</v>
      </c>
      <c r="B21" s="115"/>
      <c r="C21" s="115"/>
      <c r="D21" s="115"/>
      <c r="E21" s="115"/>
      <c r="F21" s="115"/>
      <c r="G21" s="115"/>
    </row>
  </sheetData>
  <mergeCells count="1">
    <mergeCell ref="A21:G21"/>
  </mergeCells>
  <pageMargins left="0.7" right="0.7" top="0.75" bottom="0.75" header="0.3" footer="0.3"/>
  <pageSetup paperSize="9" scale="58"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FBB8E-F893-480B-A73B-1ECCD3DF2682}">
  <sheetPr>
    <pageSetUpPr fitToPage="1"/>
  </sheetPr>
  <dimension ref="A2:H90"/>
  <sheetViews>
    <sheetView zoomScale="70" zoomScaleNormal="70" workbookViewId="0">
      <selection activeCell="E24" sqref="E24"/>
    </sheetView>
  </sheetViews>
  <sheetFormatPr defaultColWidth="9.140625" defaultRowHeight="14.45"/>
  <cols>
    <col min="1" max="1" width="19.42578125" customWidth="1"/>
    <col min="2" max="2" width="31.42578125" customWidth="1"/>
    <col min="3" max="3" width="23.140625" customWidth="1"/>
    <col min="4" max="4" width="26.5703125" customWidth="1"/>
    <col min="5" max="5" width="11.5703125" customWidth="1"/>
    <col min="6" max="6" width="7.42578125" customWidth="1"/>
  </cols>
  <sheetData>
    <row r="2" spans="1:6">
      <c r="A2" s="37" t="s">
        <v>298</v>
      </c>
      <c r="B2" s="36"/>
      <c r="C2" s="36"/>
      <c r="D2" s="36"/>
      <c r="E2" s="36"/>
      <c r="F2" s="36"/>
    </row>
    <row r="4" spans="1:6" ht="33" customHeight="1">
      <c r="A4" s="78" t="s">
        <v>299</v>
      </c>
      <c r="B4" s="78" t="s">
        <v>15</v>
      </c>
      <c r="C4" s="79" t="s">
        <v>300</v>
      </c>
      <c r="D4" s="46" t="s">
        <v>301</v>
      </c>
      <c r="E4" s="65"/>
      <c r="F4" s="10"/>
    </row>
    <row r="5" spans="1:6">
      <c r="A5" s="65" t="s">
        <v>232</v>
      </c>
      <c r="B5" s="65" t="s">
        <v>105</v>
      </c>
      <c r="C5" s="87" t="s">
        <v>302</v>
      </c>
      <c r="D5" s="66" t="s">
        <v>303</v>
      </c>
      <c r="E5" s="65" t="s">
        <v>304</v>
      </c>
    </row>
    <row r="6" spans="1:6">
      <c r="A6" s="65" t="s">
        <v>305</v>
      </c>
      <c r="B6" s="65" t="s">
        <v>105</v>
      </c>
      <c r="C6" s="87" t="s">
        <v>306</v>
      </c>
      <c r="D6" s="66" t="s">
        <v>307</v>
      </c>
      <c r="E6" s="65" t="s">
        <v>304</v>
      </c>
    </row>
    <row r="7" spans="1:6">
      <c r="A7" s="65" t="s">
        <v>228</v>
      </c>
      <c r="B7" s="65" t="s">
        <v>105</v>
      </c>
      <c r="C7" s="87" t="s">
        <v>306</v>
      </c>
      <c r="D7" s="66" t="s">
        <v>308</v>
      </c>
      <c r="E7" s="65" t="s">
        <v>304</v>
      </c>
    </row>
    <row r="8" spans="1:6">
      <c r="A8" s="65" t="s">
        <v>247</v>
      </c>
      <c r="B8" s="65" t="s">
        <v>105</v>
      </c>
      <c r="C8" s="87" t="s">
        <v>309</v>
      </c>
      <c r="D8" s="66" t="s">
        <v>310</v>
      </c>
      <c r="E8" s="65" t="s">
        <v>304</v>
      </c>
    </row>
    <row r="9" spans="1:6">
      <c r="A9" s="65" t="s">
        <v>258</v>
      </c>
      <c r="B9" s="65" t="s">
        <v>122</v>
      </c>
      <c r="C9" s="87" t="s">
        <v>311</v>
      </c>
      <c r="D9" s="66" t="s">
        <v>312</v>
      </c>
      <c r="E9" s="65" t="s">
        <v>304</v>
      </c>
    </row>
    <row r="10" spans="1:6">
      <c r="A10" s="65" t="s">
        <v>313</v>
      </c>
      <c r="B10" s="65" t="s">
        <v>122</v>
      </c>
      <c r="C10" s="87" t="s">
        <v>314</v>
      </c>
      <c r="D10" s="66" t="s">
        <v>315</v>
      </c>
      <c r="E10" s="65" t="s">
        <v>304</v>
      </c>
    </row>
    <row r="11" spans="1:6">
      <c r="A11" s="65" t="s">
        <v>316</v>
      </c>
      <c r="B11" s="65" t="s">
        <v>122</v>
      </c>
      <c r="C11" s="87" t="s">
        <v>317</v>
      </c>
      <c r="D11" s="66" t="s">
        <v>318</v>
      </c>
      <c r="E11" s="65" t="s">
        <v>316</v>
      </c>
    </row>
    <row r="12" spans="1:6">
      <c r="A12" s="65" t="s">
        <v>217</v>
      </c>
      <c r="B12" s="65" t="s">
        <v>122</v>
      </c>
      <c r="C12" s="87" t="s">
        <v>319</v>
      </c>
      <c r="D12" s="66" t="s">
        <v>320</v>
      </c>
      <c r="E12" s="65" t="s">
        <v>304</v>
      </c>
    </row>
    <row r="13" spans="1:6">
      <c r="A13" s="65" t="s">
        <v>236</v>
      </c>
      <c r="B13" s="65" t="s">
        <v>122</v>
      </c>
      <c r="C13" s="87" t="s">
        <v>321</v>
      </c>
      <c r="D13" s="66" t="s">
        <v>322</v>
      </c>
      <c r="E13" s="65" t="s">
        <v>304</v>
      </c>
    </row>
    <row r="14" spans="1:6">
      <c r="A14" s="65" t="s">
        <v>246</v>
      </c>
      <c r="B14" s="65" t="s">
        <v>122</v>
      </c>
      <c r="C14" s="87" t="s">
        <v>323</v>
      </c>
      <c r="D14" s="66" t="s">
        <v>324</v>
      </c>
      <c r="E14" s="65" t="s">
        <v>304</v>
      </c>
    </row>
    <row r="15" spans="1:6">
      <c r="A15" s="65" t="s">
        <v>325</v>
      </c>
      <c r="B15" s="65" t="s">
        <v>122</v>
      </c>
      <c r="C15" s="87" t="s">
        <v>326</v>
      </c>
      <c r="D15" s="66" t="s">
        <v>327</v>
      </c>
      <c r="E15" s="65" t="s">
        <v>304</v>
      </c>
    </row>
    <row r="16" spans="1:6">
      <c r="A16" s="65" t="s">
        <v>328</v>
      </c>
      <c r="B16" s="65" t="s">
        <v>122</v>
      </c>
      <c r="C16" s="87" t="s">
        <v>329</v>
      </c>
      <c r="D16" s="66" t="s">
        <v>324</v>
      </c>
      <c r="E16" s="65" t="s">
        <v>328</v>
      </c>
    </row>
    <row r="17" spans="1:8">
      <c r="A17" s="65" t="s">
        <v>330</v>
      </c>
      <c r="B17" s="65" t="s">
        <v>31</v>
      </c>
      <c r="C17" s="87" t="s">
        <v>331</v>
      </c>
      <c r="D17" s="66" t="s">
        <v>332</v>
      </c>
      <c r="E17" s="65" t="s">
        <v>304</v>
      </c>
    </row>
    <row r="18" spans="1:8">
      <c r="A18" s="65" t="s">
        <v>333</v>
      </c>
      <c r="B18" s="65" t="s">
        <v>31</v>
      </c>
      <c r="C18" s="87" t="s">
        <v>334</v>
      </c>
      <c r="D18" s="67"/>
      <c r="E18" s="65" t="s">
        <v>304</v>
      </c>
    </row>
    <row r="19" spans="1:8">
      <c r="A19" s="65" t="s">
        <v>335</v>
      </c>
      <c r="B19" s="65" t="s">
        <v>31</v>
      </c>
      <c r="C19" s="87" t="s">
        <v>336</v>
      </c>
      <c r="D19" s="66" t="s">
        <v>337</v>
      </c>
      <c r="E19" s="65" t="s">
        <v>304</v>
      </c>
    </row>
    <row r="20" spans="1:8">
      <c r="A20" s="65" t="s">
        <v>338</v>
      </c>
      <c r="B20" s="65" t="s">
        <v>31</v>
      </c>
      <c r="C20" s="87" t="s">
        <v>339</v>
      </c>
      <c r="D20" s="66" t="s">
        <v>340</v>
      </c>
      <c r="E20" s="65" t="s">
        <v>338</v>
      </c>
    </row>
    <row r="21" spans="1:8">
      <c r="A21" s="65" t="s">
        <v>341</v>
      </c>
      <c r="B21" s="65" t="s">
        <v>31</v>
      </c>
      <c r="C21" s="87" t="s">
        <v>342</v>
      </c>
      <c r="D21" s="66" t="s">
        <v>327</v>
      </c>
      <c r="E21" s="65" t="s">
        <v>304</v>
      </c>
    </row>
    <row r="22" spans="1:8">
      <c r="A22" s="65" t="s">
        <v>343</v>
      </c>
      <c r="B22" s="65" t="s">
        <v>31</v>
      </c>
      <c r="C22" s="87" t="s">
        <v>344</v>
      </c>
      <c r="D22" s="66" t="s">
        <v>345</v>
      </c>
      <c r="E22" s="65" t="s">
        <v>343</v>
      </c>
    </row>
    <row r="23" spans="1:8">
      <c r="A23" s="65" t="s">
        <v>255</v>
      </c>
      <c r="B23" s="65" t="s">
        <v>31</v>
      </c>
      <c r="C23" s="87" t="s">
        <v>346</v>
      </c>
      <c r="D23" s="66" t="s">
        <v>347</v>
      </c>
      <c r="E23" s="65" t="s">
        <v>304</v>
      </c>
    </row>
    <row r="24" spans="1:8" ht="15.6">
      <c r="A24" s="65" t="s">
        <v>253</v>
      </c>
      <c r="B24" s="65" t="s">
        <v>31</v>
      </c>
      <c r="C24" s="87" t="s">
        <v>348</v>
      </c>
      <c r="D24" s="66" t="s">
        <v>349</v>
      </c>
      <c r="E24" s="65" t="s">
        <v>304</v>
      </c>
      <c r="H24" s="20"/>
    </row>
    <row r="25" spans="1:8">
      <c r="A25" s="65" t="s">
        <v>350</v>
      </c>
      <c r="B25" s="65" t="s">
        <v>31</v>
      </c>
      <c r="C25" s="86" t="s">
        <v>351</v>
      </c>
      <c r="D25" s="66" t="s">
        <v>352</v>
      </c>
      <c r="E25" s="65" t="s">
        <v>304</v>
      </c>
    </row>
    <row r="26" spans="1:8">
      <c r="A26" s="65" t="s">
        <v>353</v>
      </c>
      <c r="B26" s="65" t="s">
        <v>31</v>
      </c>
      <c r="C26" s="89" t="s">
        <v>306</v>
      </c>
      <c r="D26" s="66" t="s">
        <v>354</v>
      </c>
      <c r="E26" s="65" t="s">
        <v>304</v>
      </c>
    </row>
    <row r="27" spans="1:8">
      <c r="A27" s="65" t="s">
        <v>256</v>
      </c>
      <c r="B27" s="65" t="s">
        <v>31</v>
      </c>
      <c r="C27" s="89" t="s">
        <v>355</v>
      </c>
      <c r="D27" s="66" t="s">
        <v>356</v>
      </c>
      <c r="E27" s="65" t="s">
        <v>304</v>
      </c>
      <c r="F27" t="str">
        <f>IF(E27="","",#REF!)</f>
        <v/>
      </c>
    </row>
    <row r="28" spans="1:8">
      <c r="A28" s="65" t="s">
        <v>357</v>
      </c>
      <c r="B28" s="65" t="s">
        <v>31</v>
      </c>
      <c r="C28" s="89" t="s">
        <v>358</v>
      </c>
      <c r="D28" s="66" t="s">
        <v>359</v>
      </c>
      <c r="E28" s="65" t="s">
        <v>304</v>
      </c>
      <c r="F28" t="str">
        <f>IF(E28="","",#REF!)</f>
        <v/>
      </c>
    </row>
    <row r="29" spans="1:8">
      <c r="A29" s="65" t="s">
        <v>360</v>
      </c>
      <c r="B29" s="65" t="s">
        <v>31</v>
      </c>
      <c r="C29" s="89" t="s">
        <v>361</v>
      </c>
      <c r="D29" s="66" t="s">
        <v>362</v>
      </c>
      <c r="E29" s="65" t="s">
        <v>304</v>
      </c>
      <c r="F29" t="str">
        <f>IF(E29="","",#REF!)</f>
        <v/>
      </c>
    </row>
    <row r="30" spans="1:8">
      <c r="A30" s="65" t="s">
        <v>240</v>
      </c>
      <c r="B30" s="65" t="s">
        <v>31</v>
      </c>
      <c r="C30" s="89" t="s">
        <v>355</v>
      </c>
      <c r="D30" s="66" t="s">
        <v>363</v>
      </c>
      <c r="E30" s="65" t="s">
        <v>304</v>
      </c>
      <c r="F30" t="str">
        <f>IF(E30="","",#REF!)</f>
        <v/>
      </c>
    </row>
    <row r="31" spans="1:8">
      <c r="A31" s="65" t="s">
        <v>364</v>
      </c>
      <c r="B31" s="65" t="s">
        <v>31</v>
      </c>
      <c r="C31" s="89" t="s">
        <v>365</v>
      </c>
      <c r="D31" s="66" t="s">
        <v>366</v>
      </c>
      <c r="E31" s="65" t="s">
        <v>304</v>
      </c>
      <c r="F31" t="str">
        <f>IF(E31="","",#REF!)</f>
        <v/>
      </c>
    </row>
    <row r="32" spans="1:8">
      <c r="A32" s="65" t="s">
        <v>367</v>
      </c>
      <c r="B32" s="65" t="s">
        <v>31</v>
      </c>
      <c r="C32" s="89" t="s">
        <v>365</v>
      </c>
      <c r="D32" s="66" t="s">
        <v>368</v>
      </c>
      <c r="E32" s="65"/>
      <c r="F32" t="str">
        <f>IF(E32="","",#REF!)</f>
        <v/>
      </c>
    </row>
    <row r="33" spans="1:6">
      <c r="A33" s="65" t="s">
        <v>369</v>
      </c>
      <c r="B33" s="65" t="s">
        <v>31</v>
      </c>
      <c r="C33" s="89" t="s">
        <v>370</v>
      </c>
      <c r="D33" s="66" t="s">
        <v>371</v>
      </c>
      <c r="E33" s="65" t="s">
        <v>304</v>
      </c>
      <c r="F33" t="str">
        <f>IF(E33="","",#REF!)</f>
        <v/>
      </c>
    </row>
    <row r="34" spans="1:6">
      <c r="A34" s="65" t="s">
        <v>372</v>
      </c>
      <c r="B34" s="65" t="s">
        <v>31</v>
      </c>
      <c r="C34" s="89" t="s">
        <v>309</v>
      </c>
      <c r="D34" s="66" t="s">
        <v>373</v>
      </c>
      <c r="E34" s="65"/>
      <c r="F34" t="str">
        <f>IF(E34="","",#REF!)</f>
        <v/>
      </c>
    </row>
    <row r="35" spans="1:6">
      <c r="A35" s="65" t="s">
        <v>374</v>
      </c>
      <c r="B35" s="65" t="s">
        <v>31</v>
      </c>
      <c r="C35" s="89" t="s">
        <v>309</v>
      </c>
      <c r="D35" s="66" t="s">
        <v>375</v>
      </c>
      <c r="E35" s="65" t="s">
        <v>304</v>
      </c>
      <c r="F35" t="str">
        <f>IF(E35="","",#REF!)</f>
        <v/>
      </c>
    </row>
    <row r="36" spans="1:6">
      <c r="A36" s="65" t="s">
        <v>376</v>
      </c>
      <c r="B36" s="65" t="s">
        <v>31</v>
      </c>
      <c r="C36" s="89" t="s">
        <v>309</v>
      </c>
      <c r="D36" s="66" t="s">
        <v>371</v>
      </c>
      <c r="E36" s="65" t="s">
        <v>304</v>
      </c>
      <c r="F36" t="str">
        <f>IF(E36="","",#REF!)</f>
        <v/>
      </c>
    </row>
    <row r="37" spans="1:6">
      <c r="A37" s="65" t="s">
        <v>242</v>
      </c>
      <c r="B37" s="65" t="s">
        <v>31</v>
      </c>
      <c r="C37" s="89" t="s">
        <v>326</v>
      </c>
      <c r="D37" s="66" t="s">
        <v>377</v>
      </c>
      <c r="E37" s="65" t="s">
        <v>304</v>
      </c>
      <c r="F37" t="str">
        <f>IF(E37="","",#REF!)</f>
        <v/>
      </c>
    </row>
    <row r="38" spans="1:6">
      <c r="A38" s="65" t="s">
        <v>378</v>
      </c>
      <c r="B38" s="65" t="s">
        <v>31</v>
      </c>
      <c r="C38" s="89" t="s">
        <v>379</v>
      </c>
      <c r="D38" s="66" t="s">
        <v>345</v>
      </c>
      <c r="E38" s="65"/>
      <c r="F38" t="str">
        <f>IF(E38="","",#REF!)</f>
        <v/>
      </c>
    </row>
    <row r="39" spans="1:6">
      <c r="A39" s="65" t="s">
        <v>220</v>
      </c>
      <c r="B39" s="65" t="s">
        <v>31</v>
      </c>
      <c r="C39" s="89" t="s">
        <v>380</v>
      </c>
      <c r="D39" s="66" t="s">
        <v>381</v>
      </c>
      <c r="E39" s="65"/>
      <c r="F39" t="str">
        <f>IF(E39="","",#REF!)</f>
        <v/>
      </c>
    </row>
    <row r="40" spans="1:6">
      <c r="A40" s="65" t="s">
        <v>382</v>
      </c>
      <c r="B40" s="65" t="s">
        <v>31</v>
      </c>
      <c r="C40" s="89" t="s">
        <v>383</v>
      </c>
      <c r="D40" s="66" t="s">
        <v>384</v>
      </c>
      <c r="E40" s="65"/>
      <c r="F40" t="str">
        <f>IF(E40="","",#REF!)</f>
        <v/>
      </c>
    </row>
    <row r="41" spans="1:6">
      <c r="A41" s="65" t="s">
        <v>385</v>
      </c>
      <c r="B41" s="65" t="s">
        <v>31</v>
      </c>
      <c r="C41" s="89" t="s">
        <v>386</v>
      </c>
      <c r="D41" s="66" t="s">
        <v>387</v>
      </c>
      <c r="E41" s="65"/>
      <c r="F41" t="str">
        <f>IF(E41="","",#REF!)</f>
        <v/>
      </c>
    </row>
    <row r="42" spans="1:6">
      <c r="A42" s="65" t="s">
        <v>388</v>
      </c>
      <c r="B42" s="65" t="s">
        <v>31</v>
      </c>
      <c r="C42" s="89" t="s">
        <v>386</v>
      </c>
      <c r="D42" s="66" t="s">
        <v>371</v>
      </c>
      <c r="E42" s="65" t="s">
        <v>304</v>
      </c>
      <c r="F42" t="str">
        <f>IF(E42="","",#REF!)</f>
        <v/>
      </c>
    </row>
    <row r="43" spans="1:6">
      <c r="A43" s="65" t="s">
        <v>224</v>
      </c>
      <c r="B43" s="65" t="s">
        <v>31</v>
      </c>
      <c r="C43" s="89" t="s">
        <v>389</v>
      </c>
      <c r="D43" s="66" t="s">
        <v>390</v>
      </c>
      <c r="E43" s="65" t="s">
        <v>304</v>
      </c>
      <c r="F43" t="str">
        <f>IF(E43="","",#REF!)</f>
        <v/>
      </c>
    </row>
    <row r="44" spans="1:6">
      <c r="A44" s="65" t="s">
        <v>221</v>
      </c>
      <c r="B44" s="65" t="s">
        <v>31</v>
      </c>
      <c r="C44" s="89" t="s">
        <v>391</v>
      </c>
      <c r="D44" s="66" t="s">
        <v>392</v>
      </c>
      <c r="E44" s="65"/>
    </row>
    <row r="45" spans="1:6">
      <c r="A45" s="65" t="s">
        <v>393</v>
      </c>
      <c r="B45" s="65" t="s">
        <v>46</v>
      </c>
      <c r="C45" s="88" t="s">
        <v>394</v>
      </c>
      <c r="D45" s="66" t="s">
        <v>395</v>
      </c>
      <c r="E45" s="65" t="s">
        <v>393</v>
      </c>
    </row>
    <row r="46" spans="1:6">
      <c r="A46" s="65" t="s">
        <v>396</v>
      </c>
      <c r="B46" s="65" t="s">
        <v>46</v>
      </c>
      <c r="C46" s="88" t="s">
        <v>334</v>
      </c>
      <c r="D46" s="66" t="s">
        <v>397</v>
      </c>
      <c r="E46" s="65" t="s">
        <v>304</v>
      </c>
      <c r="F46" t="str">
        <f>IF(E46="","",#REF!)</f>
        <v/>
      </c>
    </row>
    <row r="47" spans="1:6">
      <c r="A47" s="65" t="s">
        <v>398</v>
      </c>
      <c r="B47" s="65" t="s">
        <v>46</v>
      </c>
      <c r="C47" s="88" t="s">
        <v>334</v>
      </c>
      <c r="D47" s="66" t="s">
        <v>399</v>
      </c>
      <c r="E47" s="65" t="s">
        <v>304</v>
      </c>
      <c r="F47" t="str">
        <f>IF(E47="","",#REF!)</f>
        <v/>
      </c>
    </row>
    <row r="48" spans="1:6">
      <c r="A48" s="65" t="s">
        <v>400</v>
      </c>
      <c r="B48" s="65" t="s">
        <v>46</v>
      </c>
      <c r="C48" s="88" t="s">
        <v>370</v>
      </c>
      <c r="D48" s="66" t="s">
        <v>320</v>
      </c>
      <c r="E48" s="65" t="s">
        <v>304</v>
      </c>
      <c r="F48" t="str">
        <f>IF(E48="","",#REF!)</f>
        <v/>
      </c>
    </row>
    <row r="49" spans="1:6">
      <c r="A49" s="65" t="s">
        <v>401</v>
      </c>
      <c r="B49" s="65" t="s">
        <v>46</v>
      </c>
      <c r="C49" s="88" t="s">
        <v>402</v>
      </c>
      <c r="D49" s="66" t="s">
        <v>403</v>
      </c>
      <c r="E49" s="65" t="s">
        <v>304</v>
      </c>
      <c r="F49" t="str">
        <f>IF(E49="","",#REF!)</f>
        <v/>
      </c>
    </row>
    <row r="50" spans="1:6">
      <c r="A50" s="65" t="s">
        <v>243</v>
      </c>
      <c r="B50" s="65" t="s">
        <v>46</v>
      </c>
      <c r="C50" s="88" t="s">
        <v>404</v>
      </c>
      <c r="D50" s="66" t="s">
        <v>405</v>
      </c>
      <c r="E50" s="65" t="s">
        <v>304</v>
      </c>
      <c r="F50" t="str">
        <f>IF(E50="","",#REF!)</f>
        <v/>
      </c>
    </row>
    <row r="51" spans="1:6">
      <c r="A51" s="65" t="s">
        <v>233</v>
      </c>
      <c r="B51" s="65" t="s">
        <v>46</v>
      </c>
      <c r="C51" s="88" t="s">
        <v>404</v>
      </c>
      <c r="D51" s="66" t="s">
        <v>24</v>
      </c>
      <c r="E51" s="65" t="s">
        <v>304</v>
      </c>
      <c r="F51" t="str">
        <f>IF(E51="","",#REF!)</f>
        <v/>
      </c>
    </row>
    <row r="52" spans="1:6">
      <c r="A52" s="65" t="s">
        <v>406</v>
      </c>
      <c r="B52" s="65" t="s">
        <v>46</v>
      </c>
      <c r="C52" s="88" t="s">
        <v>386</v>
      </c>
      <c r="D52" s="66" t="s">
        <v>407</v>
      </c>
      <c r="E52" s="65" t="s">
        <v>304</v>
      </c>
      <c r="F52" t="str">
        <f>IF(E52="","",#REF!)</f>
        <v/>
      </c>
    </row>
    <row r="53" spans="1:6">
      <c r="A53" s="65" t="s">
        <v>408</v>
      </c>
      <c r="B53" s="65" t="s">
        <v>46</v>
      </c>
      <c r="C53" s="88" t="s">
        <v>389</v>
      </c>
      <c r="D53" s="66" t="s">
        <v>322</v>
      </c>
      <c r="E53" s="65" t="s">
        <v>304</v>
      </c>
    </row>
    <row r="54" spans="1:6">
      <c r="A54" s="65" t="s">
        <v>254</v>
      </c>
      <c r="B54" s="65" t="s">
        <v>46</v>
      </c>
      <c r="C54" s="88" t="s">
        <v>409</v>
      </c>
      <c r="D54" s="66" t="s">
        <v>318</v>
      </c>
      <c r="E54" s="65" t="s">
        <v>304</v>
      </c>
    </row>
    <row r="55" spans="1:6">
      <c r="A55" s="65" t="s">
        <v>241</v>
      </c>
      <c r="B55" s="65" t="s">
        <v>46</v>
      </c>
      <c r="C55" s="88" t="s">
        <v>410</v>
      </c>
      <c r="D55" s="66" t="s">
        <v>340</v>
      </c>
      <c r="E55" s="65" t="s">
        <v>241</v>
      </c>
    </row>
    <row r="56" spans="1:6">
      <c r="A56" s="65" t="s">
        <v>411</v>
      </c>
      <c r="B56" s="65" t="s">
        <v>54</v>
      </c>
      <c r="C56" s="88" t="s">
        <v>412</v>
      </c>
      <c r="D56" s="66" t="s">
        <v>413</v>
      </c>
      <c r="E56" s="65" t="s">
        <v>411</v>
      </c>
    </row>
    <row r="57" spans="1:6">
      <c r="A57" s="65" t="s">
        <v>414</v>
      </c>
      <c r="B57" s="65" t="s">
        <v>54</v>
      </c>
      <c r="C57" s="88" t="s">
        <v>319</v>
      </c>
      <c r="D57" s="66" t="s">
        <v>415</v>
      </c>
      <c r="E57" s="65" t="s">
        <v>304</v>
      </c>
    </row>
    <row r="58" spans="1:6">
      <c r="A58" s="65" t="s">
        <v>262</v>
      </c>
      <c r="B58" s="65" t="s">
        <v>54</v>
      </c>
      <c r="C58" s="88" t="s">
        <v>302</v>
      </c>
      <c r="D58" s="66" t="s">
        <v>416</v>
      </c>
      <c r="E58" s="65" t="s">
        <v>304</v>
      </c>
    </row>
    <row r="59" spans="1:6">
      <c r="A59" s="65" t="s">
        <v>417</v>
      </c>
      <c r="B59" s="65" t="s">
        <v>54</v>
      </c>
      <c r="C59" s="88" t="s">
        <v>346</v>
      </c>
      <c r="D59" s="66" t="s">
        <v>418</v>
      </c>
      <c r="E59" s="65" t="s">
        <v>304</v>
      </c>
    </row>
    <row r="60" spans="1:6">
      <c r="A60" s="65" t="s">
        <v>419</v>
      </c>
      <c r="B60" s="65" t="s">
        <v>54</v>
      </c>
      <c r="C60" s="88" t="s">
        <v>420</v>
      </c>
      <c r="D60" s="66" t="s">
        <v>421</v>
      </c>
      <c r="E60" s="65" t="s">
        <v>304</v>
      </c>
    </row>
    <row r="61" spans="1:6">
      <c r="A61" s="65" t="s">
        <v>229</v>
      </c>
      <c r="B61" s="65" t="s">
        <v>54</v>
      </c>
      <c r="C61" s="88" t="s">
        <v>323</v>
      </c>
      <c r="D61" s="66" t="s">
        <v>422</v>
      </c>
      <c r="E61" s="65" t="s">
        <v>304</v>
      </c>
    </row>
    <row r="62" spans="1:6">
      <c r="A62" s="65" t="s">
        <v>423</v>
      </c>
      <c r="B62" s="65" t="s">
        <v>54</v>
      </c>
      <c r="C62" s="88" t="s">
        <v>424</v>
      </c>
      <c r="D62" s="66" t="s">
        <v>366</v>
      </c>
      <c r="E62" s="65" t="s">
        <v>304</v>
      </c>
    </row>
    <row r="63" spans="1:6">
      <c r="A63" s="65" t="s">
        <v>425</v>
      </c>
      <c r="B63" s="65" t="s">
        <v>54</v>
      </c>
      <c r="C63" s="88" t="s">
        <v>426</v>
      </c>
      <c r="D63" s="66" t="s">
        <v>427</v>
      </c>
      <c r="E63" s="65" t="s">
        <v>304</v>
      </c>
    </row>
    <row r="64" spans="1:6">
      <c r="A64" s="65" t="s">
        <v>428</v>
      </c>
      <c r="B64" s="65" t="s">
        <v>54</v>
      </c>
      <c r="C64" s="88" t="s">
        <v>309</v>
      </c>
      <c r="D64" s="66" t="s">
        <v>347</v>
      </c>
      <c r="E64" s="65" t="s">
        <v>304</v>
      </c>
    </row>
    <row r="65" spans="1:5">
      <c r="A65" s="65" t="s">
        <v>231</v>
      </c>
      <c r="B65" s="65" t="s">
        <v>54</v>
      </c>
      <c r="C65" s="88" t="s">
        <v>326</v>
      </c>
      <c r="D65" s="66" t="s">
        <v>429</v>
      </c>
      <c r="E65" s="65"/>
    </row>
    <row r="66" spans="1:5">
      <c r="A66" s="65" t="s">
        <v>264</v>
      </c>
      <c r="B66" s="65" t="s">
        <v>54</v>
      </c>
      <c r="C66" s="88" t="s">
        <v>430</v>
      </c>
      <c r="D66" s="66" t="s">
        <v>431</v>
      </c>
      <c r="E66" s="65" t="s">
        <v>304</v>
      </c>
    </row>
    <row r="67" spans="1:5">
      <c r="A67" s="65" t="s">
        <v>261</v>
      </c>
      <c r="B67" s="65" t="s">
        <v>54</v>
      </c>
      <c r="C67" s="88" t="s">
        <v>379</v>
      </c>
      <c r="D67" s="66" t="s">
        <v>432</v>
      </c>
      <c r="E67" s="65" t="s">
        <v>304</v>
      </c>
    </row>
    <row r="68" spans="1:5">
      <c r="A68" s="65" t="s">
        <v>433</v>
      </c>
      <c r="B68" s="65" t="s">
        <v>54</v>
      </c>
      <c r="C68" s="88" t="s">
        <v>409</v>
      </c>
      <c r="D68" s="66" t="s">
        <v>434</v>
      </c>
      <c r="E68" s="65" t="s">
        <v>433</v>
      </c>
    </row>
    <row r="69" spans="1:5">
      <c r="A69" s="65" t="s">
        <v>435</v>
      </c>
      <c r="B69" s="65" t="s">
        <v>54</v>
      </c>
      <c r="C69" s="88" t="s">
        <v>436</v>
      </c>
      <c r="D69" s="66" t="s">
        <v>437</v>
      </c>
      <c r="E69" s="65" t="s">
        <v>304</v>
      </c>
    </row>
    <row r="70" spans="1:5">
      <c r="A70" s="65" t="s">
        <v>248</v>
      </c>
      <c r="B70" s="65" t="s">
        <v>438</v>
      </c>
      <c r="C70" s="88" t="s">
        <v>424</v>
      </c>
      <c r="D70" s="66" t="s">
        <v>322</v>
      </c>
      <c r="E70" s="65" t="s">
        <v>304</v>
      </c>
    </row>
    <row r="71" spans="1:5">
      <c r="A71" s="65" t="s">
        <v>439</v>
      </c>
      <c r="B71" s="65" t="s">
        <v>438</v>
      </c>
      <c r="C71" s="88" t="s">
        <v>440</v>
      </c>
      <c r="D71" s="66" t="s">
        <v>441</v>
      </c>
      <c r="E71" s="65" t="s">
        <v>439</v>
      </c>
    </row>
    <row r="72" spans="1:5">
      <c r="A72" s="65" t="s">
        <v>442</v>
      </c>
      <c r="B72" s="65" t="s">
        <v>438</v>
      </c>
      <c r="C72" s="88" t="s">
        <v>339</v>
      </c>
      <c r="D72" s="66" t="s">
        <v>443</v>
      </c>
      <c r="E72" s="65" t="s">
        <v>304</v>
      </c>
    </row>
    <row r="73" spans="1:5">
      <c r="A73" s="65" t="s">
        <v>444</v>
      </c>
      <c r="B73" s="65" t="s">
        <v>78</v>
      </c>
      <c r="C73" s="88" t="s">
        <v>445</v>
      </c>
      <c r="D73" s="66" t="s">
        <v>446</v>
      </c>
      <c r="E73" s="65" t="s">
        <v>444</v>
      </c>
    </row>
    <row r="74" spans="1:5">
      <c r="A74" s="65" t="s">
        <v>447</v>
      </c>
      <c r="B74" s="65" t="s">
        <v>78</v>
      </c>
      <c r="C74" s="88" t="s">
        <v>448</v>
      </c>
      <c r="D74" s="66" t="s">
        <v>449</v>
      </c>
      <c r="E74" s="65" t="s">
        <v>304</v>
      </c>
    </row>
    <row r="75" spans="1:5">
      <c r="A75" s="65" t="s">
        <v>450</v>
      </c>
      <c r="B75" s="65" t="s">
        <v>78</v>
      </c>
      <c r="C75" s="88" t="s">
        <v>451</v>
      </c>
      <c r="D75" s="66" t="s">
        <v>452</v>
      </c>
      <c r="E75" s="65" t="s">
        <v>304</v>
      </c>
    </row>
    <row r="76" spans="1:5">
      <c r="A76" s="65" t="s">
        <v>453</v>
      </c>
      <c r="B76" s="65" t="s">
        <v>78</v>
      </c>
      <c r="C76" s="88" t="s">
        <v>302</v>
      </c>
      <c r="D76" s="66" t="s">
        <v>454</v>
      </c>
      <c r="E76" s="65" t="s">
        <v>304</v>
      </c>
    </row>
    <row r="77" spans="1:5">
      <c r="A77" s="65" t="s">
        <v>455</v>
      </c>
      <c r="B77" s="65" t="s">
        <v>78</v>
      </c>
      <c r="C77" s="88" t="s">
        <v>348</v>
      </c>
      <c r="D77" s="66" t="s">
        <v>456</v>
      </c>
      <c r="E77" s="65" t="s">
        <v>304</v>
      </c>
    </row>
    <row r="78" spans="1:5">
      <c r="A78" s="65" t="s">
        <v>457</v>
      </c>
      <c r="B78" s="65" t="s">
        <v>78</v>
      </c>
      <c r="C78" s="88" t="s">
        <v>348</v>
      </c>
      <c r="D78" s="66" t="s">
        <v>458</v>
      </c>
      <c r="E78" s="65" t="s">
        <v>304</v>
      </c>
    </row>
    <row r="79" spans="1:5">
      <c r="A79" s="65" t="s">
        <v>459</v>
      </c>
      <c r="B79" s="65" t="s">
        <v>78</v>
      </c>
      <c r="C79" s="88" t="s">
        <v>460</v>
      </c>
      <c r="D79" s="66" t="s">
        <v>461</v>
      </c>
      <c r="E79" s="65" t="s">
        <v>304</v>
      </c>
    </row>
    <row r="80" spans="1:5">
      <c r="A80" s="65" t="s">
        <v>462</v>
      </c>
      <c r="B80" s="65" t="s">
        <v>78</v>
      </c>
      <c r="C80" s="88" t="s">
        <v>323</v>
      </c>
      <c r="D80" s="66" t="s">
        <v>463</v>
      </c>
      <c r="E80" s="65" t="s">
        <v>304</v>
      </c>
    </row>
    <row r="81" spans="1:5">
      <c r="A81" s="65" t="s">
        <v>249</v>
      </c>
      <c r="B81" s="65" t="s">
        <v>78</v>
      </c>
      <c r="C81" s="88" t="s">
        <v>358</v>
      </c>
      <c r="D81" s="66" t="s">
        <v>464</v>
      </c>
      <c r="E81" s="65"/>
    </row>
    <row r="82" spans="1:5">
      <c r="A82" s="65" t="s">
        <v>465</v>
      </c>
      <c r="B82" s="65" t="s">
        <v>78</v>
      </c>
      <c r="C82" s="88" t="s">
        <v>355</v>
      </c>
      <c r="D82" s="66" t="s">
        <v>466</v>
      </c>
      <c r="E82" s="65" t="s">
        <v>304</v>
      </c>
    </row>
    <row r="83" spans="1:5">
      <c r="A83" s="65" t="s">
        <v>467</v>
      </c>
      <c r="B83" s="65" t="s">
        <v>78</v>
      </c>
      <c r="C83" s="88" t="s">
        <v>424</v>
      </c>
      <c r="D83" s="66" t="s">
        <v>468</v>
      </c>
      <c r="E83" s="65" t="s">
        <v>304</v>
      </c>
    </row>
    <row r="84" spans="1:5">
      <c r="A84" s="65" t="s">
        <v>469</v>
      </c>
      <c r="B84" s="65" t="s">
        <v>78</v>
      </c>
      <c r="C84" s="88" t="s">
        <v>365</v>
      </c>
      <c r="D84" s="66" t="s">
        <v>470</v>
      </c>
      <c r="E84" s="65"/>
    </row>
    <row r="85" spans="1:5">
      <c r="A85" s="65" t="s">
        <v>471</v>
      </c>
      <c r="B85" s="65" t="s">
        <v>78</v>
      </c>
      <c r="C85" s="88" t="s">
        <v>404</v>
      </c>
      <c r="D85" s="66" t="s">
        <v>472</v>
      </c>
      <c r="E85" s="65" t="s">
        <v>471</v>
      </c>
    </row>
    <row r="86" spans="1:5">
      <c r="A86" s="65" t="s">
        <v>473</v>
      </c>
      <c r="B86" s="65" t="s">
        <v>78</v>
      </c>
      <c r="C86" s="88" t="s">
        <v>474</v>
      </c>
      <c r="D86" s="66" t="s">
        <v>475</v>
      </c>
      <c r="E86" s="65" t="s">
        <v>473</v>
      </c>
    </row>
    <row r="87" spans="1:5">
      <c r="A87" s="68" t="s">
        <v>476</v>
      </c>
      <c r="B87" s="65" t="s">
        <v>31</v>
      </c>
      <c r="C87" s="88" t="s">
        <v>477</v>
      </c>
      <c r="D87" s="67"/>
      <c r="E87" s="65"/>
    </row>
    <row r="89" spans="1:5">
      <c r="A89" s="63" t="s">
        <v>478</v>
      </c>
    </row>
    <row r="90" spans="1:5">
      <c r="A90" s="31" t="s">
        <v>479</v>
      </c>
    </row>
  </sheetData>
  <pageMargins left="0.7" right="0.7" top="0.75" bottom="0.75" header="0.3" footer="0.3"/>
  <pageSetup paperSize="9" scale="41"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88BA-D430-4FAE-BCDA-0855F6799E24}">
  <sheetPr>
    <pageSetUpPr fitToPage="1"/>
  </sheetPr>
  <dimension ref="A1:H43"/>
  <sheetViews>
    <sheetView zoomScale="50" zoomScaleNormal="50" workbookViewId="0">
      <selection activeCell="B5" sqref="B5"/>
    </sheetView>
  </sheetViews>
  <sheetFormatPr defaultColWidth="9.140625" defaultRowHeight="15" customHeight="1"/>
  <cols>
    <col min="1" max="1" width="36.42578125" customWidth="1"/>
    <col min="2" max="2" width="18.42578125" customWidth="1"/>
    <col min="3" max="6" width="30.85546875" customWidth="1"/>
  </cols>
  <sheetData>
    <row r="1" spans="1:8" ht="15" customHeight="1">
      <c r="A1" s="73"/>
    </row>
    <row r="2" spans="1:8" ht="17.25" customHeight="1">
      <c r="A2" s="97" t="s">
        <v>14</v>
      </c>
      <c r="B2" s="97"/>
      <c r="C2" s="97"/>
      <c r="D2" s="97"/>
      <c r="E2" s="97"/>
      <c r="F2" s="97"/>
    </row>
    <row r="3" spans="1:8">
      <c r="A3" s="17"/>
    </row>
    <row r="4" spans="1:8" s="5" customFormat="1" ht="44.25" customHeight="1">
      <c r="A4" s="46" t="s">
        <v>15</v>
      </c>
      <c r="B4" s="46" t="s">
        <v>16</v>
      </c>
      <c r="C4" s="46" t="s">
        <v>17</v>
      </c>
      <c r="D4" s="46" t="s">
        <v>18</v>
      </c>
      <c r="E4" s="46" t="s">
        <v>19</v>
      </c>
      <c r="F4" s="46" t="s">
        <v>20</v>
      </c>
      <c r="G4" s="64"/>
      <c r="H4" s="64"/>
    </row>
    <row r="5" spans="1:8" ht="17.25" customHeight="1">
      <c r="A5" s="98" t="s">
        <v>21</v>
      </c>
      <c r="B5" s="76" t="s">
        <v>22</v>
      </c>
      <c r="C5" s="90" t="s">
        <v>23</v>
      </c>
      <c r="D5" s="90" t="s">
        <v>24</v>
      </c>
      <c r="E5" s="71" t="s">
        <v>25</v>
      </c>
      <c r="F5" s="90" t="s">
        <v>26</v>
      </c>
      <c r="G5" s="71"/>
    </row>
    <row r="6" spans="1:8">
      <c r="A6" s="98"/>
      <c r="B6" s="70" t="s">
        <v>27</v>
      </c>
      <c r="C6" s="90" t="s">
        <v>28</v>
      </c>
      <c r="D6" s="90" t="s">
        <v>29</v>
      </c>
      <c r="E6" s="71" t="s">
        <v>30</v>
      </c>
      <c r="F6" s="90"/>
      <c r="G6" s="71"/>
    </row>
    <row r="7" spans="1:8">
      <c r="A7" s="98" t="s">
        <v>31</v>
      </c>
      <c r="B7" s="76" t="s">
        <v>22</v>
      </c>
      <c r="C7" s="90" t="s">
        <v>32</v>
      </c>
      <c r="D7" s="90" t="s">
        <v>33</v>
      </c>
      <c r="E7" s="71" t="s">
        <v>34</v>
      </c>
      <c r="F7" s="90" t="s">
        <v>35</v>
      </c>
      <c r="G7" s="71"/>
    </row>
    <row r="8" spans="1:8">
      <c r="A8" s="98"/>
      <c r="B8" s="70" t="s">
        <v>27</v>
      </c>
      <c r="C8" s="90" t="s">
        <v>36</v>
      </c>
      <c r="D8" s="90" t="s">
        <v>37</v>
      </c>
      <c r="E8" s="71" t="s">
        <v>38</v>
      </c>
      <c r="F8" s="90"/>
      <c r="G8" s="71"/>
    </row>
    <row r="9" spans="1:8">
      <c r="A9" s="98" t="s">
        <v>39</v>
      </c>
      <c r="B9" s="76" t="s">
        <v>22</v>
      </c>
      <c r="C9" s="90" t="s">
        <v>40</v>
      </c>
      <c r="D9" s="90">
        <v>88</v>
      </c>
      <c r="E9" s="71" t="s">
        <v>41</v>
      </c>
      <c r="F9" s="90" t="s">
        <v>42</v>
      </c>
      <c r="G9" s="71"/>
    </row>
    <row r="10" spans="1:8">
      <c r="A10" s="98"/>
      <c r="B10" s="70" t="s">
        <v>27</v>
      </c>
      <c r="C10" s="90" t="s">
        <v>43</v>
      </c>
      <c r="D10" s="90" t="s">
        <v>44</v>
      </c>
      <c r="E10" s="71" t="s">
        <v>45</v>
      </c>
      <c r="F10" s="90"/>
      <c r="G10" s="71"/>
    </row>
    <row r="11" spans="1:8">
      <c r="A11" s="98" t="s">
        <v>46</v>
      </c>
      <c r="B11" s="76" t="s">
        <v>22</v>
      </c>
      <c r="C11" s="90" t="s">
        <v>47</v>
      </c>
      <c r="D11" s="90" t="s">
        <v>48</v>
      </c>
      <c r="E11" s="71" t="s">
        <v>49</v>
      </c>
      <c r="F11" s="90" t="s">
        <v>50</v>
      </c>
      <c r="G11" s="71"/>
    </row>
    <row r="12" spans="1:8">
      <c r="A12" s="98"/>
      <c r="B12" s="70" t="s">
        <v>27</v>
      </c>
      <c r="C12" s="90" t="s">
        <v>51</v>
      </c>
      <c r="D12" s="90" t="s">
        <v>52</v>
      </c>
      <c r="E12" s="71" t="s">
        <v>53</v>
      </c>
      <c r="F12" s="90"/>
      <c r="G12" s="71"/>
    </row>
    <row r="13" spans="1:8">
      <c r="A13" s="98" t="s">
        <v>54</v>
      </c>
      <c r="B13" s="76" t="s">
        <v>22</v>
      </c>
      <c r="C13" s="90" t="s">
        <v>55</v>
      </c>
      <c r="D13" s="90" t="s">
        <v>56</v>
      </c>
      <c r="E13" s="71" t="s">
        <v>57</v>
      </c>
      <c r="F13" s="90" t="s">
        <v>58</v>
      </c>
      <c r="G13" s="71"/>
    </row>
    <row r="14" spans="1:8">
      <c r="A14" s="98"/>
      <c r="B14" s="70" t="s">
        <v>27</v>
      </c>
      <c r="C14" s="90" t="s">
        <v>59</v>
      </c>
      <c r="D14" s="90" t="s">
        <v>60</v>
      </c>
      <c r="E14" s="71" t="s">
        <v>61</v>
      </c>
      <c r="F14" s="90"/>
      <c r="G14" s="71"/>
    </row>
    <row r="15" spans="1:8">
      <c r="A15" s="98" t="s">
        <v>62</v>
      </c>
      <c r="B15" s="76" t="s">
        <v>22</v>
      </c>
      <c r="C15" s="90" t="s">
        <v>63</v>
      </c>
      <c r="D15" s="90" t="s">
        <v>64</v>
      </c>
      <c r="E15" s="71" t="s">
        <v>65</v>
      </c>
      <c r="F15" s="90" t="s">
        <v>66</v>
      </c>
      <c r="G15" s="71"/>
    </row>
    <row r="16" spans="1:8">
      <c r="A16" s="98"/>
      <c r="B16" s="70" t="s">
        <v>27</v>
      </c>
      <c r="C16" s="90" t="s">
        <v>67</v>
      </c>
      <c r="D16" s="90" t="s">
        <v>68</v>
      </c>
      <c r="E16" s="71" t="s">
        <v>69</v>
      </c>
      <c r="F16" s="90"/>
      <c r="G16" s="71"/>
    </row>
    <row r="17" spans="1:7">
      <c r="A17" s="98" t="s">
        <v>70</v>
      </c>
      <c r="B17" s="76" t="s">
        <v>22</v>
      </c>
      <c r="C17" s="90" t="s">
        <v>71</v>
      </c>
      <c r="D17" s="90" t="s">
        <v>72</v>
      </c>
      <c r="E17" s="71" t="s">
        <v>73</v>
      </c>
      <c r="F17" s="90" t="s">
        <v>74</v>
      </c>
      <c r="G17" s="71"/>
    </row>
    <row r="18" spans="1:7">
      <c r="A18" s="98"/>
      <c r="B18" s="70" t="s">
        <v>27</v>
      </c>
      <c r="C18" s="90" t="s">
        <v>75</v>
      </c>
      <c r="D18" s="90" t="s">
        <v>76</v>
      </c>
      <c r="E18" s="71" t="s">
        <v>77</v>
      </c>
      <c r="F18" s="90"/>
      <c r="G18" s="71"/>
    </row>
    <row r="19" spans="1:7">
      <c r="A19" s="98" t="s">
        <v>78</v>
      </c>
      <c r="B19" s="76" t="s">
        <v>22</v>
      </c>
      <c r="C19" s="90" t="s">
        <v>79</v>
      </c>
      <c r="D19" s="90" t="s">
        <v>80</v>
      </c>
      <c r="E19" s="71" t="s">
        <v>81</v>
      </c>
      <c r="F19" s="90" t="s">
        <v>82</v>
      </c>
      <c r="G19" s="71"/>
    </row>
    <row r="20" spans="1:7">
      <c r="A20" s="98"/>
      <c r="B20" s="70" t="s">
        <v>27</v>
      </c>
      <c r="C20" s="90" t="s">
        <v>83</v>
      </c>
      <c r="D20" s="90" t="s">
        <v>84</v>
      </c>
      <c r="E20" s="71" t="s">
        <v>85</v>
      </c>
      <c r="F20" s="90"/>
      <c r="G20" s="71"/>
    </row>
    <row r="21" spans="1:7">
      <c r="A21" s="99" t="s">
        <v>86</v>
      </c>
      <c r="B21" s="77" t="s">
        <v>22</v>
      </c>
      <c r="C21" s="91" t="s">
        <v>87</v>
      </c>
      <c r="D21" s="91" t="s">
        <v>88</v>
      </c>
      <c r="E21" s="72" t="s">
        <v>89</v>
      </c>
      <c r="F21" s="91" t="s">
        <v>90</v>
      </c>
      <c r="G21" s="71"/>
    </row>
    <row r="22" spans="1:7">
      <c r="A22" s="99"/>
      <c r="B22" s="77" t="s">
        <v>27</v>
      </c>
      <c r="C22" s="91" t="s">
        <v>91</v>
      </c>
      <c r="D22" s="91" t="s">
        <v>92</v>
      </c>
      <c r="E22" s="72" t="s">
        <v>93</v>
      </c>
      <c r="F22" s="91"/>
      <c r="G22" s="71"/>
    </row>
    <row r="24" spans="1:7" ht="76.5" customHeight="1">
      <c r="A24" s="95" t="s">
        <v>94</v>
      </c>
      <c r="B24" s="95"/>
      <c r="C24" s="95"/>
      <c r="D24" s="95"/>
      <c r="E24" s="95"/>
    </row>
    <row r="26" spans="1:7" ht="15" customHeight="1">
      <c r="F26" s="2"/>
      <c r="G26" s="2"/>
    </row>
    <row r="27" spans="1:7" ht="15" customHeight="1">
      <c r="F27" s="2"/>
      <c r="G27" s="2"/>
    </row>
    <row r="28" spans="1:7" ht="15" customHeight="1">
      <c r="F28" s="2"/>
      <c r="G28" s="2"/>
    </row>
    <row r="29" spans="1:7" ht="15" customHeight="1">
      <c r="F29" s="2"/>
      <c r="G29" s="2"/>
    </row>
    <row r="30" spans="1:7" ht="15" customHeight="1">
      <c r="F30" s="2"/>
      <c r="G30" s="2"/>
    </row>
    <row r="31" spans="1:7" ht="15" customHeight="1">
      <c r="F31" s="2"/>
      <c r="G31" s="2"/>
    </row>
    <row r="32" spans="1:7" ht="15" customHeight="1">
      <c r="F32" s="2"/>
      <c r="G32" s="2"/>
    </row>
    <row r="33" spans="6:7" ht="15" customHeight="1">
      <c r="F33" s="2"/>
      <c r="G33" s="2"/>
    </row>
    <row r="34" spans="6:7" ht="15" customHeight="1">
      <c r="F34" s="2"/>
      <c r="G34" s="2"/>
    </row>
    <row r="35" spans="6:7" ht="15" customHeight="1">
      <c r="F35" s="2"/>
      <c r="G35" s="2"/>
    </row>
    <row r="36" spans="6:7" ht="15" customHeight="1">
      <c r="F36" s="2"/>
      <c r="G36" s="2"/>
    </row>
    <row r="37" spans="6:7" ht="15" customHeight="1">
      <c r="F37" s="2"/>
      <c r="G37" s="2"/>
    </row>
    <row r="38" spans="6:7" ht="15" customHeight="1">
      <c r="F38" s="2"/>
      <c r="G38" s="2"/>
    </row>
    <row r="39" spans="6:7" ht="15" customHeight="1">
      <c r="F39" s="2"/>
      <c r="G39" s="2"/>
    </row>
    <row r="40" spans="6:7" ht="15" customHeight="1">
      <c r="F40" s="2"/>
      <c r="G40" s="2"/>
    </row>
    <row r="41" spans="6:7" ht="15" customHeight="1">
      <c r="F41" s="2"/>
      <c r="G41" s="2"/>
    </row>
    <row r="42" spans="6:7" ht="15" customHeight="1">
      <c r="F42" s="2"/>
      <c r="G42" s="2"/>
    </row>
    <row r="43" spans="6:7" ht="15" customHeight="1">
      <c r="F43" s="2"/>
      <c r="G43" s="2"/>
    </row>
  </sheetData>
  <mergeCells count="11">
    <mergeCell ref="A2:F2"/>
    <mergeCell ref="A24:E24"/>
    <mergeCell ref="A17:A18"/>
    <mergeCell ref="A19:A20"/>
    <mergeCell ref="A21:A22"/>
    <mergeCell ref="A5:A6"/>
    <mergeCell ref="A7:A8"/>
    <mergeCell ref="A9:A10"/>
    <mergeCell ref="A11:A12"/>
    <mergeCell ref="A13:A14"/>
    <mergeCell ref="A15:A16"/>
  </mergeCells>
  <pageMargins left="0.7" right="0.7" top="0.75" bottom="0.75" header="0.3" footer="0.3"/>
  <pageSetup paperSize="9" scale="5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8BA0-16ED-4EDA-8B26-A32923E3A684}">
  <sheetPr>
    <pageSetUpPr fitToPage="1"/>
  </sheetPr>
  <dimension ref="A1:E40"/>
  <sheetViews>
    <sheetView zoomScale="50" zoomScaleNormal="50" workbookViewId="0">
      <selection activeCell="E18" sqref="E18"/>
    </sheetView>
  </sheetViews>
  <sheetFormatPr defaultColWidth="9.140625" defaultRowHeight="14.45"/>
  <cols>
    <col min="1" max="1" width="40.85546875" customWidth="1"/>
    <col min="2" max="2" width="18.28515625" customWidth="1"/>
    <col min="3" max="3" width="17.28515625" customWidth="1"/>
    <col min="4" max="4" width="18.140625" customWidth="1"/>
    <col min="5" max="5" width="17.140625" customWidth="1"/>
  </cols>
  <sheetData>
    <row r="1" spans="1:5" ht="15"/>
    <row r="2" spans="1:5" ht="17.25" customHeight="1">
      <c r="A2" s="97" t="s">
        <v>95</v>
      </c>
      <c r="B2" s="97"/>
      <c r="C2" s="97"/>
      <c r="D2" s="97"/>
      <c r="E2" s="97"/>
    </row>
    <row r="3" spans="1:5" ht="15">
      <c r="A3" s="17"/>
    </row>
    <row r="4" spans="1:5" ht="31.5" customHeight="1">
      <c r="A4" s="6"/>
      <c r="B4" s="100" t="s">
        <v>96</v>
      </c>
      <c r="C4" s="100"/>
      <c r="D4" s="100" t="s">
        <v>97</v>
      </c>
      <c r="E4" s="100"/>
    </row>
    <row r="5" spans="1:5" ht="30.75">
      <c r="A5" s="9" t="s">
        <v>15</v>
      </c>
      <c r="B5" s="74" t="s">
        <v>27</v>
      </c>
      <c r="C5" s="74" t="s">
        <v>22</v>
      </c>
      <c r="D5" s="74" t="s">
        <v>27</v>
      </c>
      <c r="E5" s="74" t="s">
        <v>22</v>
      </c>
    </row>
    <row r="6" spans="1:5">
      <c r="A6" s="9" t="s">
        <v>78</v>
      </c>
      <c r="B6" s="54" t="s">
        <v>98</v>
      </c>
      <c r="C6" s="54" t="s">
        <v>99</v>
      </c>
      <c r="D6" s="54" t="s">
        <v>100</v>
      </c>
      <c r="E6" s="54" t="s">
        <v>101</v>
      </c>
    </row>
    <row r="7" spans="1:5">
      <c r="A7" s="6" t="s">
        <v>70</v>
      </c>
      <c r="B7" s="8" t="s">
        <v>102</v>
      </c>
      <c r="C7" s="8" t="s">
        <v>103</v>
      </c>
      <c r="D7" s="8" t="s">
        <v>104</v>
      </c>
      <c r="E7" s="8" t="s">
        <v>100</v>
      </c>
    </row>
    <row r="8" spans="1:5">
      <c r="A8" s="7" t="s">
        <v>105</v>
      </c>
      <c r="B8" s="8" t="s">
        <v>106</v>
      </c>
      <c r="C8" s="8" t="s">
        <v>107</v>
      </c>
      <c r="D8" s="8" t="s">
        <v>108</v>
      </c>
      <c r="E8" s="8" t="s">
        <v>109</v>
      </c>
    </row>
    <row r="9" spans="1:5" ht="15">
      <c r="A9" s="75" t="s">
        <v>54</v>
      </c>
      <c r="B9" s="8" t="s">
        <v>110</v>
      </c>
      <c r="C9" s="8" t="s">
        <v>111</v>
      </c>
      <c r="D9" s="8" t="s">
        <v>112</v>
      </c>
      <c r="E9" s="8" t="s">
        <v>113</v>
      </c>
    </row>
    <row r="10" spans="1:5" ht="15">
      <c r="A10" s="6" t="s">
        <v>46</v>
      </c>
      <c r="B10" s="8" t="s">
        <v>114</v>
      </c>
      <c r="C10" s="8" t="s">
        <v>115</v>
      </c>
      <c r="D10" s="8" t="s">
        <v>116</v>
      </c>
      <c r="E10" s="8" t="s">
        <v>117</v>
      </c>
    </row>
    <row r="11" spans="1:5">
      <c r="A11" s="7" t="s">
        <v>21</v>
      </c>
      <c r="B11" s="8" t="s">
        <v>118</v>
      </c>
      <c r="C11" s="8" t="s">
        <v>119</v>
      </c>
      <c r="D11" s="8" t="s">
        <v>120</v>
      </c>
      <c r="E11" s="8" t="s">
        <v>121</v>
      </c>
    </row>
    <row r="12" spans="1:5">
      <c r="A12" s="7" t="s">
        <v>122</v>
      </c>
      <c r="B12" s="8" t="s">
        <v>123</v>
      </c>
      <c r="C12" s="8" t="s">
        <v>124</v>
      </c>
      <c r="D12" s="8" t="s">
        <v>125</v>
      </c>
      <c r="E12" s="8" t="s">
        <v>126</v>
      </c>
    </row>
    <row r="13" spans="1:5">
      <c r="A13" s="7" t="s">
        <v>31</v>
      </c>
      <c r="B13" s="8" t="s">
        <v>127</v>
      </c>
      <c r="C13" s="8" t="s">
        <v>117</v>
      </c>
      <c r="D13" s="8" t="s">
        <v>128</v>
      </c>
      <c r="E13" s="8" t="s">
        <v>129</v>
      </c>
    </row>
    <row r="14" spans="1:5">
      <c r="A14" s="32" t="s">
        <v>86</v>
      </c>
      <c r="B14" s="33" t="s">
        <v>130</v>
      </c>
      <c r="C14" s="33" t="s">
        <v>131</v>
      </c>
      <c r="D14" s="34" t="s">
        <v>117</v>
      </c>
      <c r="E14" s="33" t="s">
        <v>132</v>
      </c>
    </row>
    <row r="37" spans="1:5" ht="15"/>
    <row r="38" spans="1:5" ht="31.5" customHeight="1">
      <c r="A38" s="95" t="s">
        <v>133</v>
      </c>
      <c r="B38" s="95"/>
      <c r="C38" s="95"/>
      <c r="D38" s="95"/>
      <c r="E38" s="95"/>
    </row>
    <row r="39" spans="1:5" ht="45.75" customHeight="1">
      <c r="A39" s="96" t="s">
        <v>134</v>
      </c>
      <c r="B39" s="96"/>
      <c r="C39" s="96"/>
      <c r="D39" s="96"/>
    </row>
    <row r="40" spans="1:5" ht="15"/>
  </sheetData>
  <mergeCells count="5">
    <mergeCell ref="A2:E2"/>
    <mergeCell ref="B4:C4"/>
    <mergeCell ref="D4:E4"/>
    <mergeCell ref="A39:D39"/>
    <mergeCell ref="A38:E38"/>
  </mergeCells>
  <pageMargins left="0.7" right="0.7" top="0.75" bottom="0.75" header="0.3" footer="0.3"/>
  <pageSetup paperSize="9" scale="59" fitToHeight="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E56A2-ECC8-4DF5-9070-9E1DC0F5925D}">
  <sheetPr>
    <pageSetUpPr fitToPage="1"/>
  </sheetPr>
  <dimension ref="A2:AE15"/>
  <sheetViews>
    <sheetView topLeftCell="A4" zoomScaleNormal="100" workbookViewId="0">
      <selection activeCell="A4" sqref="A4"/>
    </sheetView>
  </sheetViews>
  <sheetFormatPr defaultColWidth="9.140625" defaultRowHeight="15" customHeight="1"/>
  <cols>
    <col min="1" max="1" width="36.5703125" style="3" bestFit="1" customWidth="1"/>
    <col min="2" max="2" width="9.140625" style="3"/>
    <col min="3" max="3" width="9.140625" style="4"/>
    <col min="4" max="31" width="9.140625" style="3"/>
    <col min="32" max="16384" width="9.140625" style="1"/>
  </cols>
  <sheetData>
    <row r="2" spans="1:12" ht="18" customHeight="1">
      <c r="A2" s="102" t="s">
        <v>135</v>
      </c>
      <c r="B2" s="102"/>
      <c r="C2" s="102"/>
      <c r="D2" s="102"/>
      <c r="E2" s="102"/>
      <c r="F2" s="102"/>
      <c r="G2" s="102"/>
      <c r="H2" s="102"/>
      <c r="I2" s="102"/>
      <c r="J2" s="102"/>
      <c r="K2" s="102"/>
      <c r="L2" s="102"/>
    </row>
    <row r="4" spans="1:12" ht="156" customHeight="1">
      <c r="A4" s="101" t="s">
        <v>136</v>
      </c>
      <c r="B4" s="101"/>
      <c r="C4" s="101"/>
      <c r="D4" s="101"/>
      <c r="E4" s="101"/>
      <c r="F4" s="101"/>
      <c r="G4" s="101"/>
      <c r="H4" s="101"/>
      <c r="I4" s="101"/>
      <c r="J4" s="101"/>
      <c r="K4" s="101"/>
      <c r="L4" s="101"/>
    </row>
    <row r="5" spans="1:12" ht="15" customHeight="1">
      <c r="A5" s="35"/>
      <c r="B5" s="35"/>
      <c r="C5" s="35"/>
      <c r="D5" s="35"/>
      <c r="E5" s="35"/>
      <c r="F5" s="35"/>
      <c r="G5" s="35"/>
      <c r="H5" s="35"/>
      <c r="I5" s="35"/>
      <c r="J5" s="35"/>
      <c r="K5" s="35"/>
      <c r="L5" s="35"/>
    </row>
    <row r="6" spans="1:12" ht="15" customHeight="1">
      <c r="A6" s="35"/>
      <c r="B6" s="35"/>
      <c r="C6" s="35"/>
      <c r="D6" s="35"/>
      <c r="E6" s="35"/>
      <c r="F6" s="35"/>
      <c r="G6" s="35"/>
      <c r="H6" s="35"/>
      <c r="I6" s="35"/>
      <c r="J6" s="35"/>
      <c r="K6" s="35"/>
      <c r="L6" s="35"/>
    </row>
    <row r="7" spans="1:12" ht="15" customHeight="1">
      <c r="A7" s="35"/>
      <c r="B7" s="35"/>
      <c r="C7" s="35"/>
      <c r="D7" s="35"/>
      <c r="E7" s="35"/>
      <c r="F7" s="35"/>
      <c r="G7" s="35"/>
      <c r="H7" s="35"/>
      <c r="I7" s="35"/>
      <c r="J7" s="35"/>
      <c r="K7" s="35"/>
      <c r="L7" s="35"/>
    </row>
    <row r="8" spans="1:12" ht="15" customHeight="1">
      <c r="A8" s="35"/>
      <c r="B8" s="35"/>
      <c r="C8" s="35"/>
      <c r="D8" s="35"/>
      <c r="E8" s="35"/>
      <c r="F8" s="35"/>
      <c r="G8" s="35"/>
      <c r="H8" s="35"/>
      <c r="I8" s="35"/>
      <c r="J8" s="35"/>
      <c r="K8" s="35"/>
      <c r="L8" s="35"/>
    </row>
    <row r="9" spans="1:12" ht="15" customHeight="1">
      <c r="A9" s="35"/>
      <c r="B9" s="35"/>
      <c r="C9" s="35"/>
      <c r="D9" s="35"/>
      <c r="E9" s="35"/>
      <c r="F9" s="35"/>
      <c r="G9" s="35"/>
      <c r="H9" s="35"/>
      <c r="I9" s="35"/>
      <c r="J9" s="35"/>
      <c r="K9" s="35"/>
      <c r="L9" s="35"/>
    </row>
    <row r="10" spans="1:12" ht="15" customHeight="1">
      <c r="A10" s="35"/>
      <c r="B10" s="35"/>
      <c r="C10" s="35"/>
      <c r="D10" s="35"/>
      <c r="E10" s="35"/>
      <c r="F10" s="35"/>
      <c r="G10" s="35"/>
      <c r="H10" s="35"/>
      <c r="I10" s="35"/>
      <c r="J10" s="35"/>
      <c r="K10" s="35"/>
      <c r="L10" s="35"/>
    </row>
    <row r="11" spans="1:12" ht="15" customHeight="1">
      <c r="A11" s="35"/>
      <c r="B11" s="35"/>
      <c r="C11" s="35"/>
      <c r="D11" s="35"/>
      <c r="E11" s="35"/>
      <c r="F11" s="35"/>
      <c r="G11" s="35"/>
      <c r="H11" s="35"/>
      <c r="I11" s="35"/>
      <c r="J11" s="35"/>
      <c r="K11" s="35"/>
      <c r="L11" s="35"/>
    </row>
    <row r="12" spans="1:12" ht="15" customHeight="1">
      <c r="A12" s="35"/>
      <c r="B12" s="35"/>
      <c r="C12" s="35"/>
      <c r="D12" s="35"/>
      <c r="E12" s="35"/>
      <c r="F12" s="35"/>
      <c r="G12" s="35"/>
      <c r="H12" s="35"/>
      <c r="I12" s="35"/>
      <c r="J12" s="35"/>
      <c r="K12" s="35"/>
      <c r="L12" s="35"/>
    </row>
    <row r="13" spans="1:12" ht="15" customHeight="1">
      <c r="A13" s="35"/>
      <c r="B13" s="35"/>
      <c r="C13" s="35"/>
      <c r="D13" s="35"/>
      <c r="E13" s="35"/>
      <c r="F13" s="35"/>
      <c r="G13" s="35"/>
      <c r="H13" s="35"/>
      <c r="I13" s="35"/>
      <c r="J13" s="35"/>
      <c r="K13" s="35"/>
      <c r="L13" s="35"/>
    </row>
    <row r="14" spans="1:12" ht="15" customHeight="1">
      <c r="A14" s="35"/>
      <c r="B14" s="35"/>
      <c r="C14" s="35"/>
      <c r="D14" s="35"/>
      <c r="E14" s="35"/>
      <c r="F14" s="35"/>
      <c r="G14" s="35"/>
      <c r="H14" s="35"/>
      <c r="I14" s="35"/>
      <c r="J14" s="35"/>
      <c r="K14" s="35"/>
      <c r="L14" s="35"/>
    </row>
    <row r="15" spans="1:12" ht="15" customHeight="1">
      <c r="A15" s="35"/>
      <c r="B15" s="35"/>
      <c r="C15" s="35"/>
      <c r="D15" s="35"/>
      <c r="E15" s="35"/>
      <c r="F15" s="35"/>
      <c r="G15" s="35"/>
      <c r="H15" s="35"/>
      <c r="I15" s="35"/>
      <c r="J15" s="35"/>
      <c r="K15" s="35"/>
      <c r="L15" s="35"/>
    </row>
  </sheetData>
  <mergeCells count="2">
    <mergeCell ref="A4:L4"/>
    <mergeCell ref="A2:L2"/>
  </mergeCells>
  <pageMargins left="0.7" right="0.7" top="0.75" bottom="0.75" header="0.3" footer="0.3"/>
  <pageSetup paperSize="9"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9C74-9B9F-4806-AA73-EA9CC430503C}">
  <sheetPr>
    <pageSetUpPr fitToPage="1"/>
  </sheetPr>
  <dimension ref="A2:F15"/>
  <sheetViews>
    <sheetView topLeftCell="A29" zoomScaleNormal="100" workbookViewId="0">
      <selection activeCell="C9" sqref="C9"/>
    </sheetView>
  </sheetViews>
  <sheetFormatPr defaultColWidth="12.42578125" defaultRowHeight="15" customHeight="1"/>
  <cols>
    <col min="1" max="1" width="46.5703125" bestFit="1" customWidth="1"/>
    <col min="2" max="2" width="17.140625" customWidth="1"/>
    <col min="3" max="3" width="18.28515625" customWidth="1"/>
    <col min="4" max="4" width="6.5703125" bestFit="1" customWidth="1"/>
  </cols>
  <sheetData>
    <row r="2" spans="1:6" ht="14.45">
      <c r="A2" s="37" t="s">
        <v>137</v>
      </c>
      <c r="B2" s="36"/>
      <c r="C2" s="36"/>
      <c r="D2" s="36"/>
      <c r="E2" s="36"/>
      <c r="F2" s="36"/>
    </row>
    <row r="3" spans="1:6" ht="14.45">
      <c r="A3" s="17"/>
    </row>
    <row r="4" spans="1:6" ht="16.5" customHeight="1">
      <c r="A4" s="27"/>
      <c r="B4" s="82" t="s">
        <v>22</v>
      </c>
      <c r="C4" s="82" t="s">
        <v>27</v>
      </c>
      <c r="D4" s="27"/>
    </row>
    <row r="5" spans="1:6" ht="14.45">
      <c r="A5" t="s">
        <v>78</v>
      </c>
      <c r="B5" s="11">
        <v>48</v>
      </c>
      <c r="C5" s="11">
        <v>44</v>
      </c>
    </row>
    <row r="6" spans="1:6" ht="14.45">
      <c r="A6" t="s">
        <v>62</v>
      </c>
      <c r="B6" s="11">
        <v>37</v>
      </c>
      <c r="C6" s="11">
        <v>37</v>
      </c>
    </row>
    <row r="7" spans="1:6" ht="14.45">
      <c r="A7" t="s">
        <v>70</v>
      </c>
      <c r="B7" s="11">
        <v>27</v>
      </c>
      <c r="C7" s="11">
        <v>22</v>
      </c>
    </row>
    <row r="8" spans="1:6" ht="14.45">
      <c r="A8" t="s">
        <v>39</v>
      </c>
      <c r="B8" s="11">
        <v>19</v>
      </c>
      <c r="C8" s="11">
        <v>21</v>
      </c>
    </row>
    <row r="9" spans="1:6" ht="14.45">
      <c r="A9" t="s">
        <v>54</v>
      </c>
      <c r="B9" s="11">
        <v>18</v>
      </c>
      <c r="C9" s="11">
        <v>17</v>
      </c>
    </row>
    <row r="10" spans="1:6" ht="14.45">
      <c r="A10" t="s">
        <v>46</v>
      </c>
      <c r="B10" s="11">
        <v>15</v>
      </c>
      <c r="C10" s="11">
        <v>17</v>
      </c>
    </row>
    <row r="11" spans="1:6" ht="14.45">
      <c r="A11" t="s">
        <v>31</v>
      </c>
      <c r="B11" s="11">
        <v>5</v>
      </c>
      <c r="C11" s="11">
        <v>5</v>
      </c>
    </row>
    <row r="12" spans="1:6" ht="14.45">
      <c r="A12" t="s">
        <v>21</v>
      </c>
      <c r="B12" s="11">
        <v>1</v>
      </c>
      <c r="C12" s="11">
        <v>2</v>
      </c>
    </row>
    <row r="13" spans="1:6" ht="14.45">
      <c r="A13" t="s">
        <v>86</v>
      </c>
      <c r="B13" s="11">
        <v>28.999999999999996</v>
      </c>
      <c r="C13" s="11">
        <v>28.999999999999996</v>
      </c>
    </row>
    <row r="14" spans="1:6" ht="14.45">
      <c r="B14" s="11"/>
      <c r="C14" s="11"/>
    </row>
    <row r="15" spans="1:6" ht="47.25" customHeight="1">
      <c r="A15" s="95" t="s">
        <v>138</v>
      </c>
      <c r="B15" s="95"/>
      <c r="C15" s="95"/>
      <c r="D15" s="95"/>
      <c r="E15" s="95"/>
    </row>
  </sheetData>
  <mergeCells count="1">
    <mergeCell ref="A15:E15"/>
  </mergeCells>
  <pageMargins left="0.7" right="0.7" top="0.75" bottom="0.75" header="0.3" footer="0.3"/>
  <pageSetup paperSize="9" scale="82" fitToHeight="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73F38-405B-4A86-BD59-004890395684}">
  <sheetPr>
    <pageSetUpPr fitToPage="1"/>
  </sheetPr>
  <dimension ref="A1:N8"/>
  <sheetViews>
    <sheetView topLeftCell="A6" workbookViewId="0">
      <selection activeCell="A4" sqref="A4"/>
    </sheetView>
  </sheetViews>
  <sheetFormatPr defaultColWidth="9.140625" defaultRowHeight="14.45"/>
  <cols>
    <col min="1" max="1" width="36.5703125" bestFit="1" customWidth="1"/>
    <col min="14" max="14" width="18" customWidth="1"/>
  </cols>
  <sheetData>
    <row r="1" spans="1:14" ht="15"/>
    <row r="2" spans="1:14" ht="18.75" customHeight="1">
      <c r="A2" s="105" t="s">
        <v>139</v>
      </c>
      <c r="B2" s="105"/>
      <c r="C2" s="105"/>
      <c r="D2" s="105"/>
      <c r="E2" s="105"/>
      <c r="F2" s="38"/>
      <c r="G2" s="38"/>
      <c r="H2" s="38"/>
      <c r="I2" s="38"/>
      <c r="J2" s="38"/>
      <c r="K2" s="38"/>
      <c r="L2" s="38"/>
      <c r="M2" s="38"/>
      <c r="N2" s="38"/>
    </row>
    <row r="3" spans="1:14" ht="15"/>
    <row r="4" spans="1:14" ht="124.5" customHeight="1">
      <c r="A4" s="103" t="s">
        <v>140</v>
      </c>
      <c r="B4" s="95"/>
      <c r="C4" s="95"/>
      <c r="D4" s="95"/>
      <c r="E4" s="95"/>
      <c r="F4" s="95"/>
      <c r="G4" s="95"/>
      <c r="H4" s="95"/>
      <c r="I4" s="95"/>
      <c r="J4" s="95"/>
      <c r="K4" s="95"/>
      <c r="L4" s="95"/>
      <c r="M4" s="95"/>
      <c r="N4" s="95"/>
    </row>
    <row r="6" spans="1:14" ht="396.75" customHeight="1">
      <c r="A6" s="103" t="s">
        <v>141</v>
      </c>
      <c r="B6" s="104"/>
      <c r="C6" s="104"/>
      <c r="D6" s="104"/>
      <c r="E6" s="104"/>
      <c r="F6" s="104"/>
      <c r="G6" s="104"/>
      <c r="H6" s="104"/>
      <c r="I6" s="104"/>
      <c r="J6" s="104"/>
      <c r="K6" s="104"/>
      <c r="L6" s="104"/>
      <c r="M6" s="104"/>
      <c r="N6" s="104"/>
    </row>
    <row r="8" spans="1:14" ht="380.25" customHeight="1">
      <c r="A8" s="103" t="s">
        <v>142</v>
      </c>
      <c r="B8" s="104"/>
      <c r="C8" s="104"/>
      <c r="D8" s="104"/>
      <c r="E8" s="104"/>
      <c r="F8" s="104"/>
      <c r="G8" s="104"/>
      <c r="H8" s="104"/>
      <c r="I8" s="104"/>
      <c r="J8" s="104"/>
      <c r="K8" s="104"/>
      <c r="L8" s="104"/>
      <c r="M8" s="104"/>
      <c r="N8" s="104"/>
    </row>
  </sheetData>
  <mergeCells count="4">
    <mergeCell ref="A4:N4"/>
    <mergeCell ref="A6:N6"/>
    <mergeCell ref="A8:N8"/>
    <mergeCell ref="A2:E2"/>
  </mergeCells>
  <pageMargins left="0.7" right="0.7" top="0.75" bottom="0.75" header="0.3" footer="0.3"/>
  <pageSetup paperSize="9" scale="64" fitToHeight="0"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1"/>
  <sheetViews>
    <sheetView topLeftCell="A18" workbookViewId="0">
      <selection activeCell="A7" sqref="A7:D7"/>
    </sheetView>
  </sheetViews>
  <sheetFormatPr defaultColWidth="9.140625" defaultRowHeight="15" customHeight="1"/>
  <cols>
    <col min="1" max="1" width="100" customWidth="1"/>
    <col min="4" max="4" width="7.42578125" customWidth="1"/>
  </cols>
  <sheetData>
    <row r="1" spans="1:20" ht="15" customHeight="1">
      <c r="A1" s="16"/>
    </row>
    <row r="2" spans="1:20" ht="15" customHeight="1">
      <c r="A2" s="106" t="s">
        <v>143</v>
      </c>
      <c r="B2" s="106"/>
      <c r="C2" s="106"/>
      <c r="D2" s="106"/>
    </row>
    <row r="3" spans="1:20" ht="15" customHeight="1">
      <c r="A3" s="16"/>
    </row>
    <row r="4" spans="1:20" ht="15" customHeight="1">
      <c r="A4" s="104" t="s">
        <v>144</v>
      </c>
      <c r="B4" s="104"/>
      <c r="C4" s="104"/>
      <c r="D4" s="104"/>
      <c r="E4" s="92"/>
      <c r="F4" s="92"/>
      <c r="G4" s="92"/>
      <c r="H4" s="92"/>
      <c r="I4" s="92"/>
      <c r="J4" s="92"/>
      <c r="K4" s="92"/>
      <c r="L4" s="92"/>
      <c r="M4" s="92"/>
      <c r="N4" s="92"/>
      <c r="O4" s="92"/>
      <c r="P4" s="92"/>
      <c r="Q4" s="92"/>
      <c r="R4" s="92"/>
      <c r="S4" s="92"/>
      <c r="T4" s="92"/>
    </row>
    <row r="5" spans="1:20" ht="17.25" customHeight="1">
      <c r="A5" s="104"/>
      <c r="B5" s="104"/>
      <c r="C5" s="104"/>
      <c r="D5" s="104"/>
      <c r="E5" s="92"/>
      <c r="F5" s="92"/>
      <c r="G5" s="92"/>
      <c r="H5" s="92"/>
      <c r="I5" s="92"/>
      <c r="J5" s="92"/>
      <c r="K5" s="92"/>
      <c r="L5" s="92"/>
      <c r="M5" s="92"/>
      <c r="N5" s="92"/>
      <c r="O5" s="92"/>
      <c r="P5" s="92"/>
      <c r="Q5" s="92"/>
      <c r="R5" s="92"/>
      <c r="S5" s="92"/>
      <c r="T5" s="92"/>
    </row>
    <row r="6" spans="1:20" ht="15" customHeight="1">
      <c r="A6" s="16"/>
    </row>
    <row r="7" spans="1:20" ht="35.25" customHeight="1">
      <c r="A7" s="104" t="s">
        <v>145</v>
      </c>
      <c r="B7" s="95"/>
      <c r="C7" s="95"/>
      <c r="D7" s="95"/>
      <c r="E7" s="30"/>
      <c r="F7" s="30"/>
      <c r="G7" s="30"/>
      <c r="H7" s="30"/>
      <c r="I7" s="30"/>
      <c r="J7" s="30"/>
      <c r="K7" s="30"/>
      <c r="L7" s="30"/>
      <c r="M7" s="30"/>
    </row>
    <row r="8" spans="1:20" ht="15" customHeight="1">
      <c r="A8" s="16"/>
    </row>
    <row r="9" spans="1:20" ht="32.25" customHeight="1">
      <c r="A9" s="104" t="s">
        <v>146</v>
      </c>
      <c r="B9" s="95"/>
      <c r="C9" s="95"/>
      <c r="D9" s="95"/>
    </row>
    <row r="10" spans="1:20" ht="15" customHeight="1">
      <c r="A10" s="16"/>
    </row>
    <row r="11" spans="1:20" ht="29.25" customHeight="1">
      <c r="A11" s="107" t="s">
        <v>147</v>
      </c>
      <c r="B11" s="104"/>
      <c r="C11" s="104"/>
      <c r="D11" s="104"/>
    </row>
    <row r="13" spans="1:20" ht="32.25" customHeight="1">
      <c r="A13" s="104" t="s">
        <v>148</v>
      </c>
      <c r="B13" s="95"/>
      <c r="C13" s="95"/>
      <c r="D13" s="95"/>
    </row>
    <row r="15" spans="1:20" ht="36" customHeight="1">
      <c r="A15" s="104" t="s">
        <v>149</v>
      </c>
      <c r="B15" s="95"/>
      <c r="C15" s="95"/>
      <c r="D15" s="95"/>
    </row>
    <row r="17" spans="1:4" ht="36.75" customHeight="1">
      <c r="A17" s="104" t="s">
        <v>150</v>
      </c>
      <c r="B17" s="104"/>
      <c r="C17" s="104"/>
      <c r="D17" s="104"/>
    </row>
    <row r="19" spans="1:4" ht="15" customHeight="1">
      <c r="A19" s="17" t="s">
        <v>151</v>
      </c>
    </row>
    <row r="21" spans="1:4" ht="15" customHeight="1">
      <c r="A21" t="s">
        <v>152</v>
      </c>
    </row>
  </sheetData>
  <mergeCells count="8">
    <mergeCell ref="A2:D2"/>
    <mergeCell ref="A13:D13"/>
    <mergeCell ref="A15:D15"/>
    <mergeCell ref="A17:D17"/>
    <mergeCell ref="A4:D5"/>
    <mergeCell ref="A7:D7"/>
    <mergeCell ref="A9:D9"/>
    <mergeCell ref="A11:D11"/>
  </mergeCells>
  <pageMargins left="0.7" right="0.7" top="0.75" bottom="0.75" header="0.3" footer="0.3"/>
  <pageSetup paperSize="9" scale="6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E486-3577-406B-9F3F-099B3D5E6765}">
  <sheetPr>
    <pageSetUpPr fitToPage="1"/>
  </sheetPr>
  <dimension ref="A2:L4"/>
  <sheetViews>
    <sheetView topLeftCell="A13" workbookViewId="0">
      <selection activeCell="A4" sqref="A4"/>
    </sheetView>
  </sheetViews>
  <sheetFormatPr defaultColWidth="9.140625" defaultRowHeight="15" customHeight="1"/>
  <sheetData>
    <row r="2" spans="1:12" ht="14.45">
      <c r="A2" s="45" t="s">
        <v>153</v>
      </c>
      <c r="B2" s="36"/>
      <c r="C2" s="36"/>
      <c r="D2" s="36"/>
      <c r="E2" s="36"/>
      <c r="F2" s="36"/>
      <c r="G2" s="36"/>
      <c r="H2" s="36"/>
      <c r="I2" s="36"/>
      <c r="J2" s="36"/>
      <c r="K2" s="36"/>
      <c r="L2" s="36"/>
    </row>
    <row r="4" spans="1:12" ht="189.75" customHeight="1">
      <c r="A4" s="95" t="s">
        <v>154</v>
      </c>
      <c r="B4" s="95"/>
      <c r="C4" s="95"/>
      <c r="D4" s="95"/>
      <c r="E4" s="95"/>
      <c r="F4" s="95"/>
      <c r="G4" s="95"/>
      <c r="H4" s="95"/>
      <c r="I4" s="95"/>
      <c r="J4" s="95"/>
      <c r="K4" s="95"/>
      <c r="L4" s="95"/>
    </row>
  </sheetData>
  <mergeCells count="1">
    <mergeCell ref="A4:L4"/>
  </mergeCells>
  <pageMargins left="0.7" right="0.7" top="0.75" bottom="0.75" header="0.3" footer="0.3"/>
  <pageSetup paperSize="9" scale="79" fitToHeight="0"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7DA5-7BF9-4E72-8F2A-1F854EE8E433}">
  <sheetPr>
    <pageSetUpPr fitToPage="1"/>
  </sheetPr>
  <dimension ref="A2:K28"/>
  <sheetViews>
    <sheetView zoomScaleNormal="100" workbookViewId="0">
      <selection activeCell="A24" sqref="A24:E24"/>
    </sheetView>
  </sheetViews>
  <sheetFormatPr defaultColWidth="12.42578125" defaultRowHeight="15" customHeight="1"/>
  <cols>
    <col min="1" max="1" width="40.140625" style="14" customWidth="1"/>
    <col min="2" max="2" width="26.42578125" bestFit="1" customWidth="1"/>
  </cols>
  <sheetData>
    <row r="2" spans="1:11" ht="18" customHeight="1">
      <c r="A2" s="97" t="s">
        <v>155</v>
      </c>
      <c r="B2" s="97"/>
      <c r="C2" s="97"/>
      <c r="D2" s="97"/>
      <c r="E2" s="97"/>
    </row>
    <row r="4" spans="1:11" ht="14.45">
      <c r="A4" s="44" t="s">
        <v>156</v>
      </c>
      <c r="B4" s="27" t="s">
        <v>157</v>
      </c>
      <c r="C4" s="44" t="s">
        <v>158</v>
      </c>
      <c r="D4" s="44" t="s">
        <v>159</v>
      </c>
      <c r="F4" s="12"/>
      <c r="G4" s="12"/>
      <c r="H4" s="12"/>
      <c r="I4" s="12"/>
      <c r="J4" s="12"/>
      <c r="K4" s="12"/>
    </row>
    <row r="5" spans="1:11" ht="14.45">
      <c r="A5" s="108" t="s">
        <v>21</v>
      </c>
      <c r="B5" t="s">
        <v>160</v>
      </c>
      <c r="C5" s="13" t="s">
        <v>161</v>
      </c>
      <c r="D5" s="13" t="s">
        <v>162</v>
      </c>
      <c r="F5" s="12"/>
      <c r="G5" s="12"/>
      <c r="H5" s="12"/>
    </row>
    <row r="6" spans="1:11" ht="14.45">
      <c r="A6" s="108"/>
      <c r="B6" t="s">
        <v>163</v>
      </c>
      <c r="C6" s="13" t="s">
        <v>164</v>
      </c>
      <c r="D6" s="13" t="s">
        <v>165</v>
      </c>
      <c r="F6" s="12"/>
      <c r="G6" s="12"/>
      <c r="H6" s="12"/>
      <c r="I6" s="12"/>
      <c r="J6" s="12"/>
      <c r="K6" s="12"/>
    </row>
    <row r="7" spans="1:11" ht="14.45">
      <c r="A7" s="108" t="s">
        <v>39</v>
      </c>
      <c r="B7" t="s">
        <v>160</v>
      </c>
      <c r="C7" s="13" t="s">
        <v>166</v>
      </c>
      <c r="D7" s="13" t="s">
        <v>167</v>
      </c>
      <c r="F7" s="12"/>
      <c r="G7" s="12"/>
      <c r="H7" s="12"/>
    </row>
    <row r="8" spans="1:11" ht="14.45">
      <c r="A8" s="108"/>
      <c r="B8" t="s">
        <v>163</v>
      </c>
      <c r="C8" s="13" t="s">
        <v>168</v>
      </c>
      <c r="D8" s="13" t="s">
        <v>169</v>
      </c>
      <c r="F8" s="12"/>
      <c r="G8" s="12"/>
      <c r="H8" s="12"/>
      <c r="I8" s="12"/>
      <c r="J8" s="12"/>
      <c r="K8" s="12"/>
    </row>
    <row r="9" spans="1:11" ht="14.45">
      <c r="A9" s="108" t="s">
        <v>70</v>
      </c>
      <c r="B9" t="s">
        <v>160</v>
      </c>
      <c r="C9" s="13" t="s">
        <v>170</v>
      </c>
      <c r="D9" s="13" t="s">
        <v>171</v>
      </c>
      <c r="F9" s="12"/>
      <c r="G9" s="12"/>
      <c r="H9" s="12"/>
    </row>
    <row r="10" spans="1:11" ht="14.45">
      <c r="A10" s="108"/>
      <c r="B10" t="s">
        <v>163</v>
      </c>
      <c r="C10" s="13" t="s">
        <v>172</v>
      </c>
      <c r="D10" s="13" t="s">
        <v>173</v>
      </c>
      <c r="F10" s="12"/>
      <c r="G10" s="12"/>
      <c r="H10" s="12"/>
      <c r="I10" s="12"/>
      <c r="J10" s="12"/>
      <c r="K10" s="12"/>
    </row>
    <row r="11" spans="1:11" ht="14.45">
      <c r="A11" s="108" t="s">
        <v>31</v>
      </c>
      <c r="B11" t="s">
        <v>160</v>
      </c>
      <c r="C11" s="13" t="s">
        <v>174</v>
      </c>
      <c r="D11" s="13" t="s">
        <v>175</v>
      </c>
      <c r="F11" s="12"/>
      <c r="G11" s="12"/>
      <c r="H11" s="12"/>
    </row>
    <row r="12" spans="1:11" ht="14.45">
      <c r="A12" s="108"/>
      <c r="B12" t="s">
        <v>163</v>
      </c>
      <c r="C12" s="13" t="s">
        <v>176</v>
      </c>
      <c r="D12" s="13" t="s">
        <v>177</v>
      </c>
      <c r="F12" s="12"/>
      <c r="G12" s="12"/>
      <c r="H12" s="12"/>
      <c r="I12" s="12"/>
      <c r="J12" s="12"/>
      <c r="K12" s="12"/>
    </row>
    <row r="13" spans="1:11" ht="14.45">
      <c r="A13" s="108" t="s">
        <v>62</v>
      </c>
      <c r="B13" t="s">
        <v>160</v>
      </c>
      <c r="C13" s="13" t="s">
        <v>178</v>
      </c>
      <c r="D13" s="13" t="s">
        <v>179</v>
      </c>
      <c r="F13" s="12"/>
      <c r="G13" s="12"/>
      <c r="H13" s="12"/>
    </row>
    <row r="14" spans="1:11" ht="14.45">
      <c r="A14" s="108"/>
      <c r="B14" t="s">
        <v>163</v>
      </c>
      <c r="C14" s="13" t="s">
        <v>180</v>
      </c>
      <c r="D14" s="13" t="s">
        <v>181</v>
      </c>
      <c r="F14" s="12"/>
      <c r="G14" s="12"/>
      <c r="H14" s="12"/>
      <c r="I14" s="12"/>
      <c r="J14" s="12"/>
      <c r="K14" s="12"/>
    </row>
    <row r="15" spans="1:11" ht="14.45">
      <c r="A15" s="108" t="s">
        <v>46</v>
      </c>
      <c r="B15" t="s">
        <v>160</v>
      </c>
      <c r="C15" s="13" t="s">
        <v>182</v>
      </c>
      <c r="D15" s="13" t="s">
        <v>183</v>
      </c>
      <c r="F15" s="12"/>
      <c r="G15" s="12"/>
      <c r="H15" s="12"/>
    </row>
    <row r="16" spans="1:11" ht="14.45">
      <c r="A16" s="108"/>
      <c r="B16" t="s">
        <v>163</v>
      </c>
      <c r="C16" s="13" t="s">
        <v>184</v>
      </c>
      <c r="D16" s="13" t="s">
        <v>185</v>
      </c>
      <c r="F16" s="12"/>
      <c r="G16" s="12"/>
      <c r="H16" s="12"/>
      <c r="I16" s="12"/>
      <c r="J16" s="12"/>
      <c r="K16" s="12"/>
    </row>
    <row r="17" spans="1:11" ht="14.45">
      <c r="A17" s="108" t="s">
        <v>78</v>
      </c>
      <c r="B17" t="s">
        <v>160</v>
      </c>
      <c r="C17" s="13" t="s">
        <v>186</v>
      </c>
      <c r="D17" s="13" t="s">
        <v>187</v>
      </c>
      <c r="F17" s="12"/>
      <c r="G17" s="12"/>
      <c r="H17" s="12"/>
    </row>
    <row r="18" spans="1:11" ht="14.45">
      <c r="A18" s="108"/>
      <c r="B18" t="s">
        <v>163</v>
      </c>
      <c r="C18" s="13" t="s">
        <v>188</v>
      </c>
      <c r="D18" s="13" t="s">
        <v>189</v>
      </c>
      <c r="F18" s="12"/>
      <c r="G18" s="12"/>
      <c r="H18" s="12"/>
      <c r="I18" s="12"/>
      <c r="J18" s="12"/>
      <c r="K18" s="12"/>
    </row>
    <row r="19" spans="1:11" ht="14.45">
      <c r="A19" s="108" t="s">
        <v>54</v>
      </c>
      <c r="B19" t="s">
        <v>160</v>
      </c>
      <c r="C19" s="13" t="s">
        <v>190</v>
      </c>
      <c r="D19" s="13" t="s">
        <v>191</v>
      </c>
      <c r="F19" s="12"/>
      <c r="G19" s="12"/>
      <c r="H19" s="12"/>
    </row>
    <row r="20" spans="1:11" ht="14.45">
      <c r="A20" s="108"/>
      <c r="B20" t="s">
        <v>163</v>
      </c>
      <c r="C20" s="13" t="s">
        <v>192</v>
      </c>
      <c r="D20" s="13" t="s">
        <v>193</v>
      </c>
      <c r="F20" s="12"/>
      <c r="G20" s="12"/>
      <c r="H20" s="12"/>
      <c r="I20" s="12"/>
      <c r="J20" s="12"/>
      <c r="K20" s="12"/>
    </row>
    <row r="21" spans="1:11" ht="14.45">
      <c r="A21" s="109" t="s">
        <v>86</v>
      </c>
      <c r="B21" s="36" t="s">
        <v>160</v>
      </c>
      <c r="C21" s="41" t="s">
        <v>174</v>
      </c>
      <c r="D21" s="41" t="s">
        <v>194</v>
      </c>
      <c r="F21" s="12"/>
      <c r="G21" s="12"/>
      <c r="H21" s="12"/>
    </row>
    <row r="22" spans="1:11" ht="14.45">
      <c r="A22" s="109"/>
      <c r="B22" s="36" t="s">
        <v>163</v>
      </c>
      <c r="C22" s="41" t="s">
        <v>195</v>
      </c>
      <c r="D22" s="41" t="s">
        <v>196</v>
      </c>
      <c r="F22" s="12"/>
      <c r="G22" s="12"/>
      <c r="H22" s="12"/>
      <c r="I22" s="12"/>
      <c r="J22" s="12"/>
      <c r="K22" s="12"/>
    </row>
    <row r="24" spans="1:11" ht="46.5" customHeight="1">
      <c r="A24" s="95" t="s">
        <v>197</v>
      </c>
      <c r="B24" s="95"/>
      <c r="C24" s="95"/>
      <c r="D24" s="95"/>
      <c r="E24" s="95"/>
    </row>
    <row r="28" spans="1:11" ht="14.45">
      <c r="A28"/>
    </row>
  </sheetData>
  <mergeCells count="11">
    <mergeCell ref="A2:E2"/>
    <mergeCell ref="A24:E24"/>
    <mergeCell ref="A17:A18"/>
    <mergeCell ref="A19:A20"/>
    <mergeCell ref="A21:A22"/>
    <mergeCell ref="A5:A6"/>
    <mergeCell ref="A7:A8"/>
    <mergeCell ref="A9:A10"/>
    <mergeCell ref="A11:A12"/>
    <mergeCell ref="A13:A14"/>
    <mergeCell ref="A15:A16"/>
  </mergeCells>
  <pageMargins left="0.7" right="0.7" top="0.75" bottom="0.75" header="0.3" footer="0.3"/>
  <pageSetup paperSize="9" scale="75" fitToHeight="0"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4C3EFD3C90F44CA648C74505A448E6" ma:contentTypeVersion="17" ma:contentTypeDescription="Create a new document." ma:contentTypeScope="" ma:versionID="e8e4ef7566cc2ad0ac06a1959e6c2a8f">
  <xsd:schema xmlns:xsd="http://www.w3.org/2001/XMLSchema" xmlns:xs="http://www.w3.org/2001/XMLSchema" xmlns:p="http://schemas.microsoft.com/office/2006/metadata/properties" xmlns:ns2="eb5aab6b-031f-4972-9d22-f2b6eff7708e" xmlns:ns3="6248a347-eb50-4952-97bd-d92cb4fdebc5" targetNamespace="http://schemas.microsoft.com/office/2006/metadata/properties" ma:root="true" ma:fieldsID="087265c2c49d14638cff1e9969f2aa78" ns2:_="" ns3:_="">
    <xsd:import namespace="eb5aab6b-031f-4972-9d22-f2b6eff7708e"/>
    <xsd:import namespace="6248a347-eb50-4952-97bd-d92cb4fdeb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aab6b-031f-4972-9d22-f2b6eff770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c250d15-9240-48a2-bed8-252fb13a144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8a347-eb50-4952-97bd-d92cb4fdeb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cb309-1590-46fa-ab98-4467c1b0f3fc}" ma:internalName="TaxCatchAll" ma:showField="CatchAllData" ma:web="6248a347-eb50-4952-97bd-d92cb4fdebc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5aab6b-031f-4972-9d22-f2b6eff7708e">
      <Terms xmlns="http://schemas.microsoft.com/office/infopath/2007/PartnerControls"/>
    </lcf76f155ced4ddcb4097134ff3c332f>
    <TaxCatchAll xmlns="6248a347-eb50-4952-97bd-d92cb4fdebc5" xsi:nil="true"/>
  </documentManagement>
</p:properties>
</file>

<file path=customXml/itemProps1.xml><?xml version="1.0" encoding="utf-8"?>
<ds:datastoreItem xmlns:ds="http://schemas.openxmlformats.org/officeDocument/2006/customXml" ds:itemID="{1AB080BA-E58C-4877-A5E0-EB2393B6E040}"/>
</file>

<file path=customXml/itemProps2.xml><?xml version="1.0" encoding="utf-8"?>
<ds:datastoreItem xmlns:ds="http://schemas.openxmlformats.org/officeDocument/2006/customXml" ds:itemID="{88E2259F-18B6-4529-8E2E-FCDD62C77285}"/>
</file>

<file path=customXml/itemProps3.xml><?xml version="1.0" encoding="utf-8"?>
<ds:datastoreItem xmlns:ds="http://schemas.openxmlformats.org/officeDocument/2006/customXml" ds:itemID="{1C49F8DB-8F6B-4A18-BEE4-460BA2837C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Antra Bhatt</dc:creator>
  <cp:keywords/>
  <dc:description/>
  <cp:lastModifiedBy>Elisa Acevedo Hernandez</cp:lastModifiedBy>
  <cp:revision/>
  <dcterms:created xsi:type="dcterms:W3CDTF">2015-06-05T18:17:20Z</dcterms:created>
  <dcterms:modified xsi:type="dcterms:W3CDTF">2024-12-09T22:41:14Z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0x010100F24C3EFD3C90F44CA648C74505A448E6</vt:lpwstr>
  </property>
</Properties>
</file>