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3.xml" ContentType="application/vnd.openxmlformats-officedocument.spreadsheetml.externalLink+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unwomen-my.sharepoint.com/personal/antra_bhatt_unwomen_org/Documents/Antradocs/Gender Snapshots/Gender Snapshot 2024/GS 2024/Final Files/"/>
    </mc:Choice>
  </mc:AlternateContent>
  <xr:revisionPtr revIDLastSave="28" documentId="8_{E85A839C-65B8-47FF-B9EE-8436A34A8809}" xr6:coauthVersionLast="47" xr6:coauthVersionMax="47" xr10:uidLastSave="{57D43D43-26FF-4129-8473-3C74D24CC364}"/>
  <bookViews>
    <workbookView xWindow="28680" yWindow="-120" windowWidth="29040" windowHeight="15720" tabRatio="944" xr2:uid="{00000000-000D-0000-FFFF-FFFF00000000}"/>
  </bookViews>
  <sheets>
    <sheet name="Six Transitions" sheetId="47" r:id="rId1"/>
    <sheet name="Goal 1" sheetId="50" r:id="rId2"/>
    <sheet name="Goal 2" sheetId="51" r:id="rId3"/>
    <sheet name="Goal 3" sheetId="3" r:id="rId4"/>
    <sheet name="Goal 4" sheetId="53" r:id="rId5"/>
    <sheet name="Goal 5" sheetId="63" r:id="rId6"/>
    <sheet name="Goal 6" sheetId="1" r:id="rId7"/>
    <sheet name="Goal 7" sheetId="60" r:id="rId8"/>
    <sheet name="Goal 8" sheetId="54" r:id="rId9"/>
    <sheet name="Goal 9" sheetId="55" r:id="rId10"/>
    <sheet name="Goal 10" sheetId="59" r:id="rId11"/>
    <sheet name="Goal 11" sheetId="56" r:id="rId12"/>
    <sheet name="Goals 12-15 (Infographic)" sheetId="17" r:id="rId13"/>
    <sheet name="Goal 16" sheetId="62" r:id="rId14"/>
    <sheet name="Goal 17" sheetId="61" r:id="rId15"/>
  </sheets>
  <externalReferences>
    <externalReference r:id="rId16"/>
    <externalReference r:id="rId17"/>
    <externalReference r:id="rId18"/>
  </externalReferences>
  <definedNames>
    <definedName name="_" localSheetId="3" hidden="1">#REF!</definedName>
    <definedName name="_" hidden="1">#REF!</definedName>
    <definedName name="__bookmark_1" localSheetId="3">Percentage of male and female [1]i!$A$1:$G$215</definedName>
    <definedName name="__bookmark_1">Percentage of male and female [1]i!$A$1:$G$215</definedName>
    <definedName name="_xlnm._FilterDatabase" localSheetId="13" hidden="1">'Goal 16'!$A$4:$C$18</definedName>
    <definedName name="_xlnm._FilterDatabase" localSheetId="2" hidden="1">'Goal 2'!$A$5:$E$13</definedName>
    <definedName name="_xlnm._FilterDatabase" localSheetId="4" hidden="1">'Goal 4'!$A$4:$D$12</definedName>
    <definedName name="_Sort" localSheetId="3" hidden="1">#REF!</definedName>
    <definedName name="_Sort" hidden="1">#REF!</definedName>
    <definedName name="a" localSheetId="3">#REF!</definedName>
    <definedName name="a">#REF!</definedName>
    <definedName name="agric" localSheetId="3">#REF!</definedName>
    <definedName name="agric">#REF!</definedName>
    <definedName name="agricola" localSheetId="3">#REF!</definedName>
    <definedName name="agricola">#REF!</definedName>
    <definedName name="cc" localSheetId="3">#REF!</definedName>
    <definedName name="cc">#REF!</definedName>
    <definedName name="cccc" localSheetId="3">'[2]DATOS PROP.OC.FEM'!#REF!</definedName>
    <definedName name="cccc">'[2]DATOS PROP.OC.FEM'!#REF!</definedName>
    <definedName name="CODIGOS">#N/A</definedName>
    <definedName name="COLUMNA" localSheetId="3">#REF!</definedName>
    <definedName name="COLUMNA">#REF!</definedName>
    <definedName name="Control1" hidden="1">{"'43'!$A$2:$G$17"}</definedName>
    <definedName name="_xlnm.Database" localSheetId="3">#REF!</definedName>
    <definedName name="_xlnm.Database">#REF!</definedName>
    <definedName name="Database_MI" localSheetId="3">#REF!</definedName>
    <definedName name="Database_MI">#REF!</definedName>
    <definedName name="ddd" localSheetId="3">#REF!</definedName>
    <definedName name="ddd">#REF!</definedName>
    <definedName name="dddd" localSheetId="3">#REF!</definedName>
    <definedName name="dddd">#REF!</definedName>
    <definedName name="ee" localSheetId="3">#REF!</definedName>
    <definedName name="ee">#REF!</definedName>
    <definedName name="ENE" localSheetId="3">#REF!</definedName>
    <definedName name="ENE">#REF!</definedName>
    <definedName name="ENI" localSheetId="3">#REF!</definedName>
    <definedName name="ENI">#REF!</definedName>
    <definedName name="FECHA">#N/A</definedName>
    <definedName name="gg" localSheetId="3" hidden="1">#REF!</definedName>
    <definedName name="gg" hidden="1">#REF!</definedName>
    <definedName name="Gr.II.7" localSheetId="3" hidden="1">#REF!</definedName>
    <definedName name="Gr.II.7" hidden="1">#REF!</definedName>
    <definedName name="Gr.II.8" localSheetId="3" hidden="1">#REF!</definedName>
    <definedName name="Gr.II.8" hidden="1">#REF!</definedName>
    <definedName name="HORA">#N/A</definedName>
    <definedName name="HTML_CodePage" hidden="1">1252</definedName>
    <definedName name="HTML_Control" localSheetId="3" hidden="1">{"'43'!$A$2:$G$17"}</definedName>
    <definedName name="HTML_Control" hidden="1">{"'43'!$A$2:$G$17"}</definedName>
    <definedName name="HTML_Description" hidden="1">""</definedName>
    <definedName name="HTML_Email" hidden="1">""</definedName>
    <definedName name="HTML_Header" hidden="1">"43"</definedName>
    <definedName name="HTML_LastUpdate" hidden="1">"6/5/98"</definedName>
    <definedName name="HTML_LineAfter" hidden="1">FALSE</definedName>
    <definedName name="HTML_LineBefore" hidden="1">FALSE</definedName>
    <definedName name="HTML_Name" hidden="1">"Ministry of Education"</definedName>
    <definedName name="HTML_OBDlg2" hidden="1">TRUE</definedName>
    <definedName name="HTML_OBDlg4" hidden="1">TRUE</definedName>
    <definedName name="HTML_OS" hidden="1">0</definedName>
    <definedName name="HTML_PathFile" hidden="1">"I:\WORKING\EDSTATS\table43.htm"</definedName>
    <definedName name="HTML_Title" hidden="1">"table43"</definedName>
    <definedName name="in" localSheetId="3">'Goal 3'!in</definedName>
    <definedName name="in">[0]!in</definedName>
    <definedName name="Ingresosropios2" localSheetId="3">#REF!</definedName>
    <definedName name="Ingresosropios2">#REF!</definedName>
    <definedName name="JME_Tall">'[3]JME Tall'!$1:$1048576</definedName>
    <definedName name="maternidad2" localSheetId="3" hidden="1">#REF!</definedName>
    <definedName name="maternidad2" hidden="1">#REF!</definedName>
    <definedName name="mm" localSheetId="3">#REF!</definedName>
    <definedName name="mm">#REF!</definedName>
    <definedName name="mmmm" localSheetId="3">#REF!</definedName>
    <definedName name="mmmm">#REF!</definedName>
    <definedName name="NOMBRE">#N/A</definedName>
    <definedName name="NZ_Ed.Sys" localSheetId="3">'Goal 3'!NZ_Ed.Sys</definedName>
    <definedName name="NZ_Ed.Sys">[0]!NZ_Ed.Sys</definedName>
    <definedName name="overseas" localSheetId="3">'Goal 3'!overseas</definedName>
    <definedName name="overseas">[0]!overseas</definedName>
    <definedName name="PIE" localSheetId="3">#REF!</definedName>
    <definedName name="PIE">#REF!</definedName>
    <definedName name="PIEA">#N/A</definedName>
    <definedName name="PIEB">#N/A</definedName>
    <definedName name="PIEC">#N/A</definedName>
    <definedName name="PIED">#N/A</definedName>
    <definedName name="PIEE">#N/A</definedName>
    <definedName name="PIEF" localSheetId="3">#REF!</definedName>
    <definedName name="PIEF">#REF!</definedName>
    <definedName name="PIIA" localSheetId="3">#REF!</definedName>
    <definedName name="PIIA">#REF!</definedName>
    <definedName name="PIIB" localSheetId="3">#REF!</definedName>
    <definedName name="PIIB">#REF!</definedName>
    <definedName name="PIIC" localSheetId="3">#REF!</definedName>
    <definedName name="PIIC">#REF!</definedName>
    <definedName name="PIID" localSheetId="3">#REF!</definedName>
    <definedName name="PIID">#REF!</definedName>
    <definedName name="PIIE" localSheetId="3">#REF!</definedName>
    <definedName name="PIIE">#REF!</definedName>
    <definedName name="PIIF" localSheetId="3">#REF!</definedName>
    <definedName name="PIIF">#REF!</definedName>
    <definedName name="piiib" localSheetId="3">#REF!</definedName>
    <definedName name="piiib">#REF!</definedName>
    <definedName name="qqq" localSheetId="3">#REF!</definedName>
    <definedName name="qqq">#REF!</definedName>
    <definedName name="ST_AARR">[3]ST_AARR!$1:$1048576</definedName>
    <definedName name="termix" localSheetId="3">'Goal 3'!termix</definedName>
    <definedName name="termix">[0]!termix</definedName>
    <definedName name="TITE" localSheetId="3">#REF!</definedName>
    <definedName name="TITE">#REF!</definedName>
    <definedName name="TITI" localSheetId="3">#REF!</definedName>
    <definedName name="TITI">#REF!</definedName>
    <definedName name="UNE" localSheetId="3">#REF!</definedName>
    <definedName name="UNE">#REF!</definedName>
    <definedName name="UNI" localSheetId="3">#REF!</definedName>
    <definedName name="UNI">#REF!</definedName>
    <definedName name="USUARIO">#N/A</definedName>
    <definedName name="x" localSheetId="3">#REF!</definedName>
    <definedName name="x">#REF!</definedName>
    <definedName name="xx" localSheetId="3">#REF!</definedName>
    <definedName name="xx">#REF!</definedName>
    <definedName name="xxx" localSheetId="3">#REF!</definedName>
    <definedName name="xxx">#REF!</definedName>
    <definedName name="yy" localSheetId="3">#REF!</definedName>
    <definedName name="y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61" l="1"/>
  <c r="F51" i="61"/>
  <c r="F50" i="61"/>
  <c r="F49" i="61"/>
  <c r="F48" i="61"/>
  <c r="F47" i="61"/>
  <c r="F46" i="61"/>
  <c r="F43" i="61"/>
  <c r="F42" i="61"/>
  <c r="F41" i="61"/>
  <c r="F40" i="61"/>
  <c r="F39" i="61"/>
  <c r="F38" i="61"/>
  <c r="F37" i="61"/>
  <c r="F36" i="61"/>
  <c r="F35" i="61"/>
  <c r="F34" i="61"/>
  <c r="F33" i="61"/>
  <c r="F32" i="61"/>
  <c r="F31" i="61"/>
  <c r="F30" i="61"/>
  <c r="F29" i="61"/>
  <c r="F28" i="61"/>
  <c r="F27" i="61"/>
</calcChain>
</file>

<file path=xl/sharedStrings.xml><?xml version="1.0" encoding="utf-8"?>
<sst xmlns="http://schemas.openxmlformats.org/spreadsheetml/2006/main" count="509" uniqueCount="210">
  <si>
    <t>Infographics Six Transitions</t>
  </si>
  <si>
    <t>1. Food systems</t>
  </si>
  <si>
    <t>IN FOCUS</t>
  </si>
  <si>
    <t xml:space="preserve">•	In 2023, 26.7% of adult women were moderately or severely food insecure. 
•	Small-scale farmers, the majority of whom are women, produce 1/3 of the world’s food.  
•	But only 19% of agricultural policies are gender-responsive. Only 13% promote rural women’s participation. 
•	Women are less likely than men to own agricultural land in 40 out of 46 countries with data. 
</t>
  </si>
  <si>
    <t>2. Energy access and affordability</t>
  </si>
  <si>
    <t xml:space="preserve">•	In 2019, 1.5 million women and girls died prematurely from exposure to household air pollution, making it the third leading cause of female deaths.  
•	Women are 9 to 23 %pt.* more likely to gain employment outside the home following electrification. (* % pt. stands for percentage point)
•	Access to clean cooking could save households 40 hours a week on average. 
</t>
  </si>
  <si>
    <t>3. Digital connectivity</t>
  </si>
  <si>
    <t xml:space="preserve">•	65% of women used the Internet in 2023, compared to 70% of men. 
•	Women are about 8% less likely to own a mobile phone than men, down from 10% in 2020. 
•	The global gender gap in Internet use could cost low- and middle-income countries an estimated $500 billion over the next five years. 
</t>
  </si>
  <si>
    <t>4. Education</t>
  </si>
  <si>
    <t xml:space="preserve">•	39% of young women fail to complete upper-secondary school, down from 46% in 2015. 
•	$10 trillion is the annual global estimated cost of children failing to acquire basic skills. 
•	Reducing school dropout rates by 1 %pt.* would generate a global labour income of $470 billion. (* %pt. stands for percentage point) </t>
  </si>
  <si>
    <t>5. Jobs and social protection</t>
  </si>
  <si>
    <t xml:space="preserve">•  In low-income countries, 91.1%  of women’s employment and 86.2% of men’s employment is informal and not regulated or protected by the State. 
•	2 billion women and girls have no social protection coverage. 50.1% have at least one benefit, compared to 54.6% of men. 
•	Investing in the care sector could create almost 300 million jobs by 2035.
</t>
  </si>
  <si>
    <t>6. Climate change, biodiversity loss and pollution</t>
  </si>
  <si>
    <r>
      <rPr>
        <sz val="10"/>
        <color rgb="FF000000"/>
        <rFont val="Symbol"/>
      </rPr>
      <t>·</t>
    </r>
    <r>
      <rPr>
        <sz val="7"/>
        <color rgb="FF000000"/>
        <rFont val="Times New Roman"/>
      </rPr>
      <t>      </t>
    </r>
    <r>
      <rPr>
        <sz val="11"/>
        <color rgb="FF000000"/>
        <rFont val="Calibri"/>
      </rPr>
      <t>Under a worst-case climate scenario, up to 158 million more women and girls could be pushed into extreme poverty by 2050. As many as 236 million more women and girls may experience food insecurity. 
•	UN-Women’s Feminist Climate Justice Framework rests on four pillars: recognition, redistribution, representation, reparation</t>
    </r>
  </si>
  <si>
    <t>Figure 1. Proportion of the population covered by at least one social protection benefit, by sex, 2023 (percentage)</t>
  </si>
  <si>
    <t>Region</t>
  </si>
  <si>
    <t>Sex</t>
  </si>
  <si>
    <t>Persons covered by at least one social protection benefit</t>
  </si>
  <si>
    <t xml:space="preserve">Persons above statutory retirement age receiving an old-age pension </t>
  </si>
  <si>
    <t>Active contributors as percentage of the working-age population</t>
  </si>
  <si>
    <t>Women giving birth covered by maternity  benefits</t>
  </si>
  <si>
    <t>Australia and New Zealand</t>
  </si>
  <si>
    <t>Female</t>
  </si>
  <si>
    <t>Male</t>
  </si>
  <si>
    <t>Europe and Northern America</t>
  </si>
  <si>
    <t>Eastern and South-Eastern Asia</t>
  </si>
  <si>
    <t>Latin America and the Caribbean</t>
  </si>
  <si>
    <t>Northern Africa and Western Asia</t>
  </si>
  <si>
    <t>Central and Southern Asia</t>
  </si>
  <si>
    <t>Oceania (excl. Australia and New Zealand)</t>
  </si>
  <si>
    <t>Sub-Saharan Africa</t>
  </si>
  <si>
    <t>World</t>
  </si>
  <si>
    <t xml:space="preserve">Source: International Labour Organization’s estimates; World Social Protection Database, based on the Social Security Inquiry; Social Security Programs by the International Social Security Association; ILOSTAT; national sources.
Note: Effective coverage refers to the proportion of the total population receiving contributory or non-contributory social protection benefits in at least one area or actively contributing to at least one social security scheme.
</t>
  </si>
  <si>
    <t>Figure 2. Moderate and/or severe food insecurity by sex and region, 2023 (percentage of adult population)</t>
  </si>
  <si>
    <t>Moderate or severe food insecurity</t>
  </si>
  <si>
    <t>Severe food insecurity</t>
  </si>
  <si>
    <t>Men</t>
  </si>
  <si>
    <t>Women</t>
  </si>
  <si>
    <t>Oceania (excluding Australia and New Zealand)</t>
  </si>
  <si>
    <t>Central Asia and Southern Asia</t>
  </si>
  <si>
    <t>Western Asia and Northern Africa</t>
  </si>
  <si>
    <t>Eastern Asia and South-Eastern Asia</t>
  </si>
  <si>
    <t>War, conflict and displacement take a terrible toll on women's physical and mental health</t>
  </si>
  <si>
    <t xml:space="preserve">- In Gaza, among 155,000 pregnant women and new mothers, 15,000 are on the brink of famine.  Pregnant women face obstacles in accessing caesarean sections, often undergoing the procedure without anaesthesia. ,  
- In Haiti, only 10.3% of internally displaced women could access health services compared to 32% of male counterparts. 
- In Sudan, around 1.2 million pregnant and breastfeeding women are expected to suffer from malnutrition, facing severe health complications during and after delivery. 
- In Ukraine, 8% of women report desiring medicines for anxiety, compared to 4% of men. 
</t>
  </si>
  <si>
    <t>Figure 4. Upper-secondary out-of-school rates, by sex, 2024 (percentage)</t>
  </si>
  <si>
    <t xml:space="preserve">Source: UN-Women calculations using UNESCO’s 2024 database of out-of-school rates for the Global Education Monitoring Report, 2023. 
Note: Decimal points are unavailable. </t>
  </si>
  <si>
    <t>Infographics. Goal 5 Gender equality</t>
  </si>
  <si>
    <r>
      <rPr>
        <b/>
        <sz val="11"/>
        <color rgb="FF000000"/>
        <rFont val="Calibri"/>
        <scheme val="minor"/>
      </rPr>
      <t xml:space="preserve">Between 2019 and 2023, 56 positive legal reforms took place across the four areas measured by SDG indicator 5.1.1 (overarching legal frameworks and public life; violence against women; employment and economic benefits; and marriage and family).  Not a single country among 120 with data has all relevant laws in place in all of the four areas, however.  
</t>
    </r>
    <r>
      <rPr>
        <sz val="11"/>
        <color rgb="FF000000"/>
        <rFont val="Calibri"/>
        <scheme val="minor"/>
      </rPr>
      <t xml:space="preserve">
• In 18% of countries, women do not have equal rights to confer citizenship to their spouses and their children.
• 54% of countries do not have laws that base the legal definition of rape on the lack of freely given consent. 
• In 51% of countries, there is at least one restriction preventing women from doing the same jobs as men.
• 72% of countries set the minimum age of marriage below age 18, with no legal exceptions, for both women and men.</t>
    </r>
  </si>
  <si>
    <r>
      <rPr>
        <b/>
        <sz val="11"/>
        <color rgb="FF000000"/>
        <rFont val="Calibri"/>
        <scheme val="minor"/>
      </rPr>
      <t xml:space="preserve">Combating violence, harassment, and the abuse of women and girls in all forms and in all spheres of life, including online, will determine the achievement of gender equality.
</t>
    </r>
    <r>
      <rPr>
        <sz val="11"/>
        <color rgb="FF000000"/>
        <rFont val="Calibri"/>
        <scheme val="minor"/>
      </rPr>
      <t xml:space="preserve">
• Globally, 1 in every 8 women and girls aged 15-49 was subjected to sexual and/or physical violence by an intimate partner in the previous year (12.5%), a ratio reaching almost 1 in every 3 women and girls or worse in 13 countries, including: 25.2% in Kiribati, 30.6% in Papua New Guinea, 34.7% in Afghanistan, 35.6% in the Democratic Republic of the Congo. 
• Countries with domestic violence legislation have lower rates of intimate partner violence than those without such legislation (9.5% compared to 16.1%). 
</t>
    </r>
    <r>
      <rPr>
        <b/>
        <sz val="11"/>
        <color rgb="FF000000"/>
        <rFont val="Calibri"/>
        <scheme val="minor"/>
      </rPr>
      <t xml:space="preserve">Harmful practices severely undermine the well-being of women and girls, including through long-term physical, emotional and psychological repercussions. They lead to profound societal consequences by perpetuating cycles of poverty, inequality and social instability.
</t>
    </r>
    <r>
      <rPr>
        <sz val="11"/>
        <color rgb="FF000000"/>
        <rFont val="Calibri"/>
        <scheme val="minor"/>
      </rPr>
      <t xml:space="preserve">• In 2023, 1 in 5 women aged 20-24 years was married before age 18 (18.7%), down from 1 in 4 in 2003 (24.1%).  2092 – The year by which child marriage will be eradicated, at the current rate. Poor countries and those in conflict and crisis are particularly affected. The average incidence of child marriage in conflict-affected countries is 14.4 percentage points higher than in non-conflict settings.  
• Globally, over 230 million girls and women worldwide have undergone female genital mutilation, including 21.7% in sub-Saharan Africa and 73.6% in Nothern Africa  . This represents a 15% increase, or 30 million more girls and women over the last 8 years.   
</t>
    </r>
    <r>
      <rPr>
        <b/>
        <sz val="11"/>
        <color rgb="FF000000"/>
        <rFont val="Calibri"/>
        <scheme val="minor"/>
      </rPr>
      <t xml:space="preserve">Strengthened care policies, services, jobs and infrastructure are required to recognize, reduce and redistribute the unpaid care and domestic work burden, which is primarily shouldered by women. 
</t>
    </r>
    <r>
      <rPr>
        <sz val="11"/>
        <color rgb="FF000000"/>
        <rFont val="Calibri"/>
        <scheme val="minor"/>
      </rPr>
      <t xml:space="preserve">
• Globally, women spend 2.5 times as many hours a day on unpaid care and domestic work as men, including: 3.1 times in sub-Saharan Africa and 4.9 times in Northern Africa and Western Asia. 
</t>
    </r>
    <r>
      <rPr>
        <b/>
        <sz val="11"/>
        <color rgb="FF000000"/>
        <rFont val="Calibri"/>
        <scheme val="minor"/>
      </rPr>
      <t xml:space="preserve">Backlash against the universal right to sexual and reproductive health and rights restrains progress towards gender equality and bodily autonomy.
</t>
    </r>
    <r>
      <rPr>
        <sz val="11"/>
        <color rgb="FF000000"/>
        <rFont val="Calibri"/>
        <scheme val="minor"/>
      </rPr>
      <t xml:space="preserve">
• Countries and areas only have 76% of laws and regulations required to guarantee full and equal access to sexual and reproductive health and rights.  
• Only 56% of women aged 15-49 who are married or in-union can make decisions about their sexual and reproductive health and rights, with significant disparities across countries and regions. 
</t>
    </r>
  </si>
  <si>
    <r>
      <rPr>
        <b/>
        <sz val="11"/>
        <color rgb="FF000000"/>
        <rFont val="Calibri"/>
        <scheme val="minor"/>
      </rPr>
      <t xml:space="preserve">Women are often denied leadership and decision-making roles in politics and the private sector.
</t>
    </r>
    <r>
      <rPr>
        <sz val="11"/>
        <color rgb="FF000000"/>
        <rFont val="Calibri"/>
        <scheme val="minor"/>
      </rPr>
      <t xml:space="preserve">
• Globally, women held 1 in every 4 seats in parliament (26.9%), up from 22.3% in 2015, and 1 in every 3 seats in local governments (35.5%) in 2023. 
</t>
    </r>
    <r>
      <rPr>
        <b/>
        <sz val="11"/>
        <color rgb="FF000000"/>
        <rFont val="Calibri"/>
        <scheme val="minor"/>
      </rPr>
      <t xml:space="preserve">Introducing gender quotas boosts shares of female parliamentarians. 
</t>
    </r>
    <r>
      <rPr>
        <sz val="11"/>
        <color rgb="FF000000"/>
        <rFont val="Calibri"/>
        <scheme val="minor"/>
      </rPr>
      <t xml:space="preserve">
• 27.2% Female parliamentarians in countries with legislated quotas, 23.2% Female parliamentarians in countries without legislated quotas. 
• In 2022, women held 27.5% of managerial positions globally,  despite accounting for 40.1% of total employment.  
The lack of legal frameworks and limited land rights for women undermine gender equality.
• Women account for less than 40% of owners or rights-bearers for agricultural land in 32 out of 49 countries with data from 2011-2022. 
• Alarmingly, nearly half of 68 countries with available data on women's land ownership and control (SDG 5.a.2) from 2019 to 2022 lack sufficient legal protections. 
</t>
    </r>
    <r>
      <rPr>
        <b/>
        <sz val="11"/>
        <color rgb="FF000000"/>
        <rFont val="Calibri"/>
        <scheme val="minor"/>
      </rPr>
      <t xml:space="preserve">Improving women’s access to mobile phones can boost economic independence.
</t>
    </r>
    <r>
      <rPr>
        <sz val="11"/>
        <color rgb="FF000000"/>
        <rFont val="Calibri"/>
        <scheme val="minor"/>
      </rPr>
      <t xml:space="preserve">
• 74.8% of women own a mobile phone, compared to 81.4% of men.  Increasing affordability, particularly of handsets; improving literacy and digital skills; and addressing safety and security concerns are powerful steps towards closing the gender gap in mobile phone ownership and use. 
</t>
    </r>
    <r>
      <rPr>
        <b/>
        <sz val="11"/>
        <color rgb="FF000000"/>
        <rFont val="Calibri"/>
        <scheme val="minor"/>
      </rPr>
      <t xml:space="preserve">Most fiscal systems do not track resources for gender equality and women’s empowerment throughout the public financial management cycle.
</t>
    </r>
    <r>
      <rPr>
        <sz val="11"/>
        <color rgb="FF000000"/>
        <rFont val="Calibri"/>
        <scheme val="minor"/>
      </rPr>
      <t xml:space="preserve">• Only 26% out of the 105 countries and areas with data from 2018-2021 have systems that track budget allocations for gender equality and make them publicly available.  
</t>
    </r>
  </si>
  <si>
    <t>Figure 5. Gender mainstreaming in water resources management, by level of implementation, 2023</t>
  </si>
  <si>
    <r>
      <rPr>
        <b/>
        <sz val="11"/>
        <color rgb="FF000000"/>
        <rFont val="Calibri"/>
        <scheme val="minor"/>
      </rPr>
      <t>Canada.</t>
    </r>
    <r>
      <rPr>
        <sz val="11"/>
        <color rgb="FF000000"/>
        <rFont val="Calibri"/>
        <scheme val="minor"/>
      </rPr>
      <t xml:space="preserve"> Indigenous Peoples have freshwater-related rights and take part in transboundary freshwater management boards. They develop and implement programmes and other measures to achieve water management objectives. ​</t>
    </r>
  </si>
  <si>
    <r>
      <rPr>
        <b/>
        <sz val="11"/>
        <color rgb="FF000000"/>
        <rFont val="Calibri"/>
        <scheme val="minor"/>
      </rPr>
      <t>The Netherlands.</t>
    </r>
    <r>
      <rPr>
        <sz val="11"/>
        <color rgb="FF000000"/>
        <rFont val="Calibri"/>
        <scheme val="minor"/>
      </rPr>
      <t xml:space="preserve"> The Royal Netherlands Water Network has created the KNW Women’s Network to exchange experiences and strengthen the position and visibility of women in the water sector.</t>
    </r>
  </si>
  <si>
    <r>
      <rPr>
        <b/>
        <sz val="11"/>
        <color rgb="FF000000"/>
        <rFont val="Calibri"/>
        <scheme val="minor"/>
      </rPr>
      <t>Tajikistan.</t>
    </r>
    <r>
      <rPr>
        <sz val="11"/>
        <color rgb="FF000000"/>
        <rFont val="Calibri"/>
        <scheme val="minor"/>
      </rPr>
      <t xml:space="preserve"> A national working group on gender and water intends to develop a gender plan to guide programmes and strategies. Training female
personnel and attracting women to management positions in the water sector are pressing issues.</t>
    </r>
  </si>
  <si>
    <r>
      <t xml:space="preserve">Vanuatu. </t>
    </r>
    <r>
      <rPr>
        <sz val="11"/>
        <color rgb="FF000000"/>
        <rFont val="Calibri"/>
        <scheme val="minor"/>
      </rPr>
      <t>The amended national Water Resources Management Act requires that women occupy 40 per cent of seats on local water communities. Those without 40 per cent are not eligible for registration.</t>
    </r>
  </si>
  <si>
    <r>
      <rPr>
        <b/>
        <sz val="11"/>
        <color rgb="FF000000"/>
        <rFont val="Calibri"/>
        <scheme val="minor"/>
      </rPr>
      <t>Malaysia.</t>
    </r>
    <r>
      <rPr>
        <sz val="11"/>
        <color rgb="FF000000"/>
        <rFont val="Calibri"/>
        <scheme val="minor"/>
      </rPr>
      <t xml:space="preserve"> The Indigenous People Development Department manages treated water supplies and extends home reticulation systems to all villages
with Indigenous Peoples. It does not construct dams that could disrupt ecosystems and Indigenous communities. ​</t>
    </r>
  </si>
  <si>
    <r>
      <rPr>
        <b/>
        <sz val="11"/>
        <color rgb="FF000000"/>
        <rFont val="Calibri"/>
        <scheme val="minor"/>
      </rPr>
      <t>Benin.</t>
    </r>
    <r>
      <rPr>
        <sz val="11"/>
        <color rgb="FF000000"/>
        <rFont val="Calibri"/>
        <scheme val="minor"/>
      </rPr>
      <t xml:space="preserve"> Benin has sought to increase women’s roles in decision-making through quotas but further work is needed on water management
bodies. Complementary support would help women effectively execute responsibilities.</t>
    </r>
  </si>
  <si>
    <r>
      <rPr>
        <b/>
        <sz val="11"/>
        <color rgb="FF000000"/>
        <rFont val="Calibri"/>
        <scheme val="minor"/>
      </rPr>
      <t>Guatemala.</t>
    </r>
    <r>
      <rPr>
        <sz val="11"/>
        <color rgb="FF000000"/>
        <rFont val="Calibri"/>
        <scheme val="minor"/>
      </rPr>
      <t xml:space="preserve"> National integrated water resources management faces lingering concerns about the meaningful inclusion of Indigenous Peoples. Participation mechanisms could strengthen inclusive representation.</t>
    </r>
  </si>
  <si>
    <t>Ver Low ---- Low ---- Medium-low ---- Medium-high ---- High ---- Very high ---- Not applicable ---- No data</t>
  </si>
  <si>
    <t>Source: United Nations Environment Programme. 2024. Integrated Water Resources Management Data Portal.</t>
  </si>
  <si>
    <t>Figure 6. Energy is in transition, but gender barriers remain acute</t>
  </si>
  <si>
    <t xml:space="preserve">• 8.6% of people globally lacked electricity in 2022, including more than 50% in 21 developing countries.   
• In homes with electrification, women are 9 to 23 percentage points more likely to gain employment outside the home. 
• Globally, household air pollution is the third leading cause of female death. 
• It accounted for the loss of an estimated 86 million healthy life years in 2019, mostly among women in low- and middle-income countries.
• Female inventors hold just 42.6% of energy-related patents.  
• However, women hold just 32% of jobs in renewable energy. 
• Only 22% of innovators of clean energy transition technologies are women. 
• Women hold 16.4% of senior management positions. 
</t>
  </si>
  <si>
    <t>Figure 7. Unemployment rate and jobs gap rate, by sex, ages 15 and over, 2024 (percentage)</t>
  </si>
  <si>
    <t>SDG Region</t>
  </si>
  <si>
    <t>Rate</t>
  </si>
  <si>
    <t>Unemployment rate</t>
  </si>
  <si>
    <t>Jobs gap rate</t>
  </si>
  <si>
    <t>Source: International Labour Organization. 2024. ILOSTAT Database. 
Note: Modelled estimates are used. The unemployment rate, the potential labour force rate, and the willing non-job seekers rate represent different degrees of labour market attachment.</t>
  </si>
  <si>
    <t>Figure 8. Share of female researchers, by region, 2011 and 2021 (percentage)</t>
  </si>
  <si>
    <t>Parity</t>
  </si>
  <si>
    <t xml:space="preserve">Source: UIS Data Browser.
Note: Regional averages are based on available data; they are derived by using the nearest year’s data whenever data are missing for 2011 and 2021. 
</t>
  </si>
  <si>
    <t>Figure 9. Proportion of the population that believes the impact of immigrants on their country’s development is quite bad or rather bad, by sex, 2017-2022 (percentage)</t>
  </si>
  <si>
    <t>Viet Nam</t>
  </si>
  <si>
    <t>New Zealand</t>
  </si>
  <si>
    <t>Albania</t>
  </si>
  <si>
    <t>Norway</t>
  </si>
  <si>
    <t>Canada</t>
  </si>
  <si>
    <t>China</t>
  </si>
  <si>
    <t>Uruguay</t>
  </si>
  <si>
    <t>Belarus</t>
  </si>
  <si>
    <t>Kazakhstan</t>
  </si>
  <si>
    <t>Spain</t>
  </si>
  <si>
    <t>United States</t>
  </si>
  <si>
    <t>Bangladesh</t>
  </si>
  <si>
    <t>Azerbaijan</t>
  </si>
  <si>
    <t>Argentina</t>
  </si>
  <si>
    <t>Georgia</t>
  </si>
  <si>
    <t>India</t>
  </si>
  <si>
    <t>Brazil</t>
  </si>
  <si>
    <t>Indonesia</t>
  </si>
  <si>
    <t>Romania</t>
  </si>
  <si>
    <t>Japan</t>
  </si>
  <si>
    <t>Russia</t>
  </si>
  <si>
    <t>Bolivia</t>
  </si>
  <si>
    <t>Kyrgyzstan</t>
  </si>
  <si>
    <t>France</t>
  </si>
  <si>
    <t>Mexico</t>
  </si>
  <si>
    <t>Serbia</t>
  </si>
  <si>
    <t>Chile</t>
  </si>
  <si>
    <t>Morocco</t>
  </si>
  <si>
    <t>Iran (Islamic Republic of)</t>
  </si>
  <si>
    <t>Mongolia</t>
  </si>
  <si>
    <t>Pakistan</t>
  </si>
  <si>
    <t>Australia</t>
  </si>
  <si>
    <t>Ethiopia</t>
  </si>
  <si>
    <t>Guatemala</t>
  </si>
  <si>
    <t>Thailand</t>
  </si>
  <si>
    <t>Egypt</t>
  </si>
  <si>
    <t>Greece</t>
  </si>
  <si>
    <t>Colombia</t>
  </si>
  <si>
    <t>Bosnia and Herzegovina</t>
  </si>
  <si>
    <t>Hungary</t>
  </si>
  <si>
    <t>Malaysia</t>
  </si>
  <si>
    <t>Myanmar</t>
  </si>
  <si>
    <t>Libya</t>
  </si>
  <si>
    <t>Kenya</t>
  </si>
  <si>
    <t>Türkiye</t>
  </si>
  <si>
    <t>Iraq</t>
  </si>
  <si>
    <t>Lebanon</t>
  </si>
  <si>
    <t>Jordan</t>
  </si>
  <si>
    <t xml:space="preserve">Source: World Values Survey Association. 2024. World Values Survey data analysis tool
Note: The figure displays 48 out of the 92 countries and areas covered by World Values Survey Wave 7 (2017-2022).
</t>
  </si>
  <si>
    <t>Figure 10. Proportion of the urban population with convenient access to public transport, 2020 (percentage)</t>
  </si>
  <si>
    <t>Share of urban population with convenient access to public transport, 2020 (percentage)</t>
  </si>
  <si>
    <t>Source: United Nations Human Settlement Programme (UN-Habitat), Global Urban Indicators Database 2024</t>
  </si>
  <si>
    <t>Figure 11. The effect of multiple disasters on women and girls in Mongolia and Tonga</t>
  </si>
  <si>
    <t xml:space="preserve"> </t>
  </si>
  <si>
    <t> </t>
  </si>
  <si>
    <t>Effect</t>
  </si>
  <si>
    <t>Tonga</t>
  </si>
  <si>
    <t>Proportion of women exposed to hazards in the past 12 months who:</t>
  </si>
  <si>
    <t>saw their mental health affected by disasters</t>
  </si>
  <si>
    <r>
      <t>3%</t>
    </r>
    <r>
      <rPr>
        <sz val="10"/>
        <color rgb="FF000000"/>
        <rFont val="Calibri"/>
        <family val="2"/>
        <charset val="1"/>
      </rPr>
      <t xml:space="preserve"> (1 percentage point more than men)</t>
    </r>
  </si>
  <si>
    <r>
      <t>92%</t>
    </r>
    <r>
      <rPr>
        <sz val="10"/>
        <color rgb="FF000000"/>
        <rFont val="Calibri"/>
        <family val="2"/>
        <charset val="1"/>
      </rPr>
      <t xml:space="preserve"> (7 percentage points more than men)</t>
    </r>
  </si>
  <si>
    <t>Proportion of women who noted climate change is:</t>
  </si>
  <si>
    <t>lengthening the time spent collecting forest products</t>
  </si>
  <si>
    <r>
      <t>18%</t>
    </r>
    <r>
      <rPr>
        <sz val="10"/>
        <color rgb="FF000000"/>
        <rFont val="Calibri"/>
        <family val="2"/>
        <charset val="1"/>
      </rPr>
      <t xml:space="preserve"> (15 percentage points more than men)</t>
    </r>
  </si>
  <si>
    <r>
      <rPr>
        <b/>
        <sz val="10"/>
        <color rgb="FF000000"/>
        <rFont val="Calibri"/>
      </rPr>
      <t>19%</t>
    </r>
    <r>
      <rPr>
        <sz val="10"/>
        <color rgb="FF000000"/>
        <rFont val="Calibri"/>
      </rPr>
      <t xml:space="preserve"> (11 percentage points </t>
    </r>
    <r>
      <rPr>
        <b/>
        <sz val="10"/>
        <color rgb="FF000000"/>
        <rFont val="Calibri"/>
      </rPr>
      <t xml:space="preserve">less </t>
    </r>
    <r>
      <rPr>
        <sz val="10"/>
        <color rgb="FF000000"/>
        <rFont val="Calibri"/>
      </rPr>
      <t>than men)</t>
    </r>
  </si>
  <si>
    <t>worsening unpaid care burdens</t>
  </si>
  <si>
    <r>
      <t>2%</t>
    </r>
    <r>
      <rPr>
        <sz val="10"/>
        <color rgb="FF000000"/>
        <rFont val="Calibri"/>
        <family val="2"/>
        <charset val="1"/>
      </rPr>
      <t xml:space="preserve"> (0.5 percentage points more than men)</t>
    </r>
  </si>
  <si>
    <r>
      <t>62%</t>
    </r>
    <r>
      <rPr>
        <sz val="10"/>
        <color rgb="FF000000"/>
        <rFont val="Calibri"/>
        <family val="2"/>
        <charset val="1"/>
      </rPr>
      <t xml:space="preserve"> (6 percentage points more than men)</t>
    </r>
  </si>
  <si>
    <r>
      <t>Source</t>
    </r>
    <r>
      <rPr>
        <sz val="10"/>
        <color rgb="FF000000"/>
        <rFont val="Calibri"/>
        <family val="2"/>
        <charset val="1"/>
      </rPr>
      <t>: UN-Women and TSD 2023. Gender and Environment Survey 2022. Kingdom of Tonga; UN-Women and MNSO 2024. Gender and Environment Survey Pilot 2021. Mongolia.</t>
    </r>
  </si>
  <si>
    <t>Figure 12. Proportion of the population that feels safe walking alone at night where they live, by region and sex, 2020–2022 (percentage)</t>
  </si>
  <si>
    <t>Proportion of the population that feels safe walking alone at night where they live</t>
  </si>
  <si>
    <t xml:space="preserve">Source: UNODC. 2024. Based on responses to the United Nations Survey of Crime Trends and Operations of Criminal Justice Systems and the Gallup World Poll.
Note: Regional aggregates refer to three-year averages weighted by country population size. Averages for Oceania were removed, as data were only available for one country. </t>
  </si>
  <si>
    <t>Figure 13. The Gender Data Outlook Index and overall statistical capacity, 2024</t>
  </si>
  <si>
    <t>Country</t>
  </si>
  <si>
    <t>GDO Index</t>
  </si>
  <si>
    <t>World Bank SPI</t>
  </si>
  <si>
    <t/>
  </si>
  <si>
    <t>Nepal</t>
  </si>
  <si>
    <t>Timor-Leste</t>
  </si>
  <si>
    <t>Singapore</t>
  </si>
  <si>
    <t>Korea (Republic of)</t>
  </si>
  <si>
    <t>Philippines</t>
  </si>
  <si>
    <t>Bulgaria</t>
  </si>
  <si>
    <t>Monaco</t>
  </si>
  <si>
    <t>Estonia</t>
  </si>
  <si>
    <t>Belgium</t>
  </si>
  <si>
    <t>Lithuania</t>
  </si>
  <si>
    <t>Ireland</t>
  </si>
  <si>
    <t>Austria</t>
  </si>
  <si>
    <t>Montenegro</t>
  </si>
  <si>
    <t>Ukraine</t>
  </si>
  <si>
    <t>United Kingdom</t>
  </si>
  <si>
    <t>Republic of North Macedonia</t>
  </si>
  <si>
    <t>Slovenia</t>
  </si>
  <si>
    <t>Switzerland</t>
  </si>
  <si>
    <t>Poland</t>
  </si>
  <si>
    <t>Moldova (Republic of)</t>
  </si>
  <si>
    <t>Slovakia</t>
  </si>
  <si>
    <t>Germany</t>
  </si>
  <si>
    <t>Finland</t>
  </si>
  <si>
    <t>Sweden</t>
  </si>
  <si>
    <t>Latvia</t>
  </si>
  <si>
    <t>Antigua and Barbuda</t>
  </si>
  <si>
    <t>El Salvador</t>
  </si>
  <si>
    <t>Suriname</t>
  </si>
  <si>
    <t>Dominican Republic</t>
  </si>
  <si>
    <t>Panama</t>
  </si>
  <si>
    <t>Ecuador</t>
  </si>
  <si>
    <t>Costa Rica</t>
  </si>
  <si>
    <t>Syrian Arab Republic</t>
  </si>
  <si>
    <t>Kuwait</t>
  </si>
  <si>
    <t>Tunisia</t>
  </si>
  <si>
    <t>Saudi Arabia</t>
  </si>
  <si>
    <t>Armenia</t>
  </si>
  <si>
    <t>Israel</t>
  </si>
  <si>
    <t>Qatar</t>
  </si>
  <si>
    <t>Oman</t>
  </si>
  <si>
    <t>Occupied Palestinian Territories</t>
  </si>
  <si>
    <t>Oceania</t>
  </si>
  <si>
    <t>Nauru</t>
  </si>
  <si>
    <t>Fiji</t>
  </si>
  <si>
    <t>Burundi</t>
  </si>
  <si>
    <t>Mauritania</t>
  </si>
  <si>
    <t>Gambia</t>
  </si>
  <si>
    <t>Ghana</t>
  </si>
  <si>
    <t>Nigeria</t>
  </si>
  <si>
    <t>Cameroon</t>
  </si>
  <si>
    <t>Malawi</t>
  </si>
  <si>
    <t>Lesotho</t>
  </si>
  <si>
    <t>Tanzania (United Republic of)</t>
  </si>
  <si>
    <t>Burkina Faso</t>
  </si>
  <si>
    <t>Benin</t>
  </si>
  <si>
    <t>Sierra Leone</t>
  </si>
  <si>
    <t>Uganda</t>
  </si>
  <si>
    <t>Liechtenstein</t>
  </si>
  <si>
    <t>Sources: UN-Women and PARIS21, Gender Data Outlook 2024 and World Bank, Statistical Performance Indicators (SPI).</t>
  </si>
  <si>
    <t>Note: Only 81 of 83 countries are displayed as Liechtenstein and Monaco do not have data for the Statistical Performance Indicators.</t>
  </si>
  <si>
    <r>
      <t>Note</t>
    </r>
    <r>
      <rPr>
        <sz val="10"/>
        <color theme="1"/>
        <rFont val="Calibri"/>
        <family val="2"/>
        <charset val="1"/>
      </rPr>
      <t xml:space="preserve">: </t>
    </r>
    <r>
      <rPr>
        <sz val="10"/>
        <color rgb="FF242424"/>
        <rFont val="Calibri"/>
        <family val="2"/>
        <charset val="1"/>
      </rPr>
      <t>The survey conducted in Mongolia was a pilot survey. The data were collected utilizing computer-assisted telephone interviews (CATI) during the COVID-19 pandemic. See notes and references document for more details.</t>
    </r>
    <r>
      <rPr>
        <b/>
        <sz val="10"/>
        <color theme="1"/>
        <rFont val="Calibri"/>
        <family val="2"/>
        <charset val="1"/>
      </rPr>
      <t xml:space="preserve"> </t>
    </r>
    <r>
      <rPr>
        <sz val="10"/>
        <color theme="1"/>
        <rFont val="Calibri"/>
        <family val="2"/>
      </rPr>
      <t xml:space="preserve">See Notes and References document for more details.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</si>
</sst>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
  </numFmts>
  <fonts count="49" x14ac:knownFonts="1">
    <font>
      <sz val="11"/>
      <color theme="1"/>
      <name val="Calibri"/>
      <family val="2"/>
      <scheme val="minor"/>
    </font>
    <font>
      <sz val="11"/>
      <color theme="1"/>
      <name val="Calibri"/>
      <scheme val="minor"/>
    </font>
    <font>
      <sz val="11"/>
      <color theme="1"/>
      <name val="Calibri"/>
      <family val="2"/>
      <scheme val="minor"/>
    </font>
    <font>
      <sz val="10"/>
      <name val="Arial"/>
      <family val="2"/>
    </font>
    <font>
      <sz val="10"/>
      <name val="Calibri"/>
      <family val="2"/>
      <scheme val="minor"/>
    </font>
    <font>
      <b/>
      <sz val="12"/>
      <color theme="1"/>
      <name val="Calibri"/>
      <family val="2"/>
      <scheme val="minor"/>
    </font>
    <font>
      <sz val="11"/>
      <name val="Calibri"/>
      <family val="2"/>
    </font>
    <font>
      <sz val="8"/>
      <color theme="1"/>
      <name val="Calibri"/>
      <family val="2"/>
      <scheme val="minor"/>
    </font>
    <font>
      <sz val="11"/>
      <name val="Arial"/>
      <family val="2"/>
    </font>
    <font>
      <sz val="11"/>
      <name val="Calibri"/>
      <family val="2"/>
    </font>
    <font>
      <b/>
      <sz val="11"/>
      <color theme="1"/>
      <name val="Calibri"/>
      <family val="2"/>
      <scheme val="minor"/>
    </font>
    <font>
      <sz val="11"/>
      <color rgb="FF000000"/>
      <name val="Calibri"/>
      <family val="2"/>
      <scheme val="minor"/>
    </font>
    <font>
      <sz val="10"/>
      <name val="Arial"/>
      <family val="2"/>
    </font>
    <font>
      <sz val="11"/>
      <color indexed="8"/>
      <name val="Calibri"/>
      <family val="2"/>
    </font>
    <font>
      <u/>
      <sz val="11"/>
      <color theme="10"/>
      <name val="Calibri"/>
      <family val="2"/>
    </font>
    <font>
      <sz val="12"/>
      <color theme="1"/>
      <name val="Calibri"/>
      <family val="2"/>
      <scheme val="minor"/>
    </font>
    <font>
      <sz val="11"/>
      <color theme="1"/>
      <name val="Calibri"/>
      <family val="2"/>
    </font>
    <font>
      <b/>
      <sz val="11"/>
      <color theme="1"/>
      <name val="Calibri"/>
      <family val="2"/>
      <scheme val="minor"/>
    </font>
    <font>
      <sz val="11"/>
      <color theme="1"/>
      <name val="Calibri"/>
    </font>
    <font>
      <b/>
      <sz val="11"/>
      <color theme="1"/>
      <name val="Calibri"/>
      <family val="2"/>
    </font>
    <font>
      <sz val="9"/>
      <color theme="1"/>
      <name val="Calibri"/>
      <family val="2"/>
    </font>
    <font>
      <b/>
      <sz val="12"/>
      <color theme="1"/>
      <name val="Calibri"/>
    </font>
    <font>
      <b/>
      <sz val="11"/>
      <color rgb="FF000000"/>
      <name val="Calibri"/>
      <scheme val="minor"/>
    </font>
    <font>
      <sz val="12"/>
      <color rgb="FFFF0000"/>
      <name val="Calibri"/>
      <family val="2"/>
      <scheme val="minor"/>
    </font>
    <font>
      <b/>
      <sz val="11"/>
      <color theme="1"/>
      <name val="Calibri"/>
      <scheme val="minor"/>
    </font>
    <font>
      <b/>
      <sz val="11"/>
      <color rgb="FF000000"/>
      <name val="Calibri"/>
      <family val="2"/>
    </font>
    <font>
      <sz val="11"/>
      <color rgb="FF000000"/>
      <name val="Calibri"/>
      <family val="2"/>
    </font>
    <font>
      <sz val="11"/>
      <color rgb="FF000000"/>
      <name val="Calibri"/>
      <charset val="1"/>
    </font>
    <font>
      <u/>
      <sz val="11"/>
      <color theme="10"/>
      <name val="Calibri"/>
      <family val="2"/>
      <scheme val="minor"/>
    </font>
    <font>
      <sz val="12"/>
      <color rgb="FF1F3763"/>
      <name val="Calibri Light"/>
      <family val="2"/>
      <charset val="1"/>
    </font>
    <font>
      <sz val="11"/>
      <color theme="1"/>
      <name val="Calibri"/>
      <family val="2"/>
      <charset val="1"/>
    </font>
    <font>
      <b/>
      <sz val="11"/>
      <color theme="1"/>
      <name val="Calibri"/>
      <family val="2"/>
      <charset val="1"/>
    </font>
    <font>
      <sz val="10"/>
      <color rgb="FF000000"/>
      <name val="Symbol"/>
    </font>
    <font>
      <sz val="7"/>
      <color rgb="FF000000"/>
      <name val="Times New Roman"/>
    </font>
    <font>
      <sz val="11"/>
      <color rgb="FF000000"/>
      <name val="Calibri"/>
    </font>
    <font>
      <sz val="10"/>
      <color rgb="FF000000"/>
      <name val="Symbol"/>
      <charset val="1"/>
    </font>
    <font>
      <sz val="11"/>
      <color rgb="FF000000"/>
      <name val="Calibri"/>
      <scheme val="minor"/>
    </font>
    <font>
      <sz val="10"/>
      <color theme="1"/>
      <name val="Calibri"/>
      <family val="2"/>
      <charset val="1"/>
    </font>
    <font>
      <b/>
      <i/>
      <sz val="11"/>
      <color theme="1"/>
      <name val="Calibri"/>
      <family val="2"/>
      <charset val="1"/>
    </font>
    <font>
      <sz val="10"/>
      <color rgb="FF000000"/>
      <name val="Calibri"/>
      <family val="2"/>
      <charset val="1"/>
    </font>
    <font>
      <b/>
      <sz val="10"/>
      <color rgb="FF000000"/>
      <name val="Calibri"/>
      <family val="2"/>
      <charset val="1"/>
    </font>
    <font>
      <u/>
      <sz val="10"/>
      <color rgb="FF000000"/>
      <name val="Calibri"/>
      <family val="2"/>
      <charset val="1"/>
    </font>
    <font>
      <sz val="10"/>
      <color rgb="FF242424"/>
      <name val="Calibri"/>
      <family val="2"/>
      <charset val="1"/>
    </font>
    <font>
      <b/>
      <sz val="10"/>
      <color theme="1"/>
      <name val="Calibri"/>
      <family val="2"/>
      <charset val="1"/>
    </font>
    <font>
      <b/>
      <sz val="10"/>
      <color rgb="FF000000"/>
      <name val="Calibri"/>
    </font>
    <font>
      <sz val="10"/>
      <color rgb="FF000000"/>
      <name val="Calibri"/>
    </font>
    <font>
      <b/>
      <sz val="11"/>
      <name val="Calibri"/>
      <family val="2"/>
      <scheme val="minor"/>
    </font>
    <font>
      <u/>
      <sz val="11"/>
      <color theme="1"/>
      <name val="Calibri"/>
      <family val="2"/>
      <scheme val="minor"/>
    </font>
    <font>
      <sz val="10"/>
      <color theme="1"/>
      <name val="Calibri"/>
      <family val="2"/>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39997558519241921"/>
        <bgColor indexed="64"/>
      </patternFill>
    </fill>
  </fills>
  <borders count="2">
    <border>
      <left/>
      <right/>
      <top/>
      <bottom/>
      <diagonal/>
    </border>
    <border>
      <left style="thin">
        <color theme="2"/>
      </left>
      <right style="thin">
        <color theme="2"/>
      </right>
      <top style="thin">
        <color theme="2"/>
      </top>
      <bottom style="thin">
        <color theme="2"/>
      </bottom>
      <diagonal/>
    </border>
  </borders>
  <cellStyleXfs count="20">
    <xf numFmtId="0" fontId="0" fillId="0" borderId="0"/>
    <xf numFmtId="0" fontId="3" fillId="0" borderId="0" applyNumberFormat="0" applyFont="0" applyFill="0" applyBorder="0" applyAlignment="0" applyProtection="0"/>
    <xf numFmtId="0" fontId="2" fillId="0" borderId="0"/>
    <xf numFmtId="0" fontId="6" fillId="0" borderId="0"/>
    <xf numFmtId="0" fontId="8" fillId="0" borderId="0"/>
    <xf numFmtId="0" fontId="9" fillId="0" borderId="0"/>
    <xf numFmtId="0" fontId="2" fillId="0" borderId="0"/>
    <xf numFmtId="0" fontId="9" fillId="0" borderId="0"/>
    <xf numFmtId="0" fontId="12" fillId="0" borderId="0"/>
    <xf numFmtId="0" fontId="3" fillId="0" borderId="0"/>
    <xf numFmtId="0" fontId="13" fillId="0" borderId="0" applyFill="0" applyProtection="0"/>
    <xf numFmtId="9" fontId="13" fillId="0" borderId="0" applyFont="0" applyFill="0" applyBorder="0" applyAlignment="0" applyProtection="0"/>
    <xf numFmtId="0" fontId="14" fillId="0" borderId="0" applyNumberFormat="0" applyFill="0" applyBorder="0" applyAlignment="0" applyProtection="0"/>
    <xf numFmtId="0" fontId="2" fillId="0" borderId="0"/>
    <xf numFmtId="0" fontId="6" fillId="0" borderId="0"/>
    <xf numFmtId="0" fontId="6" fillId="0" borderId="0"/>
    <xf numFmtId="0" fontId="7" fillId="0" borderId="0"/>
    <xf numFmtId="0" fontId="15" fillId="0" borderId="0"/>
    <xf numFmtId="9" fontId="2" fillId="0" borderId="0" applyFont="0" applyFill="0" applyBorder="0" applyAlignment="0" applyProtection="0"/>
    <xf numFmtId="0" fontId="28" fillId="0" borderId="0" applyNumberFormat="0" applyFill="0" applyBorder="0" applyAlignment="0" applyProtection="0"/>
  </cellStyleXfs>
  <cellXfs count="103">
    <xf numFmtId="0" fontId="0" fillId="0" borderId="0" xfId="0"/>
    <xf numFmtId="0" fontId="4" fillId="2" borderId="0" xfId="1" applyNumberFormat="1" applyFont="1" applyFill="1" applyBorder="1" applyAlignment="1"/>
    <xf numFmtId="164" fontId="0" fillId="0" borderId="0" xfId="0" applyNumberFormat="1"/>
    <xf numFmtId="0" fontId="4" fillId="0" borderId="0" xfId="1" applyNumberFormat="1" applyFont="1" applyFill="1" applyBorder="1" applyAlignment="1"/>
    <xf numFmtId="0" fontId="2" fillId="0" borderId="0" xfId="2"/>
    <xf numFmtId="0" fontId="17" fillId="0" borderId="0" xfId="0" applyFont="1" applyAlignment="1">
      <alignment wrapText="1"/>
    </xf>
    <xf numFmtId="0" fontId="16" fillId="0" borderId="0" xfId="0" applyFont="1" applyAlignment="1">
      <alignment horizontal="center" vertical="center"/>
    </xf>
    <xf numFmtId="164" fontId="18" fillId="0" borderId="0" xfId="0" applyNumberFormat="1" applyFont="1" applyAlignment="1">
      <alignment horizontal="center" vertical="center"/>
    </xf>
    <xf numFmtId="0" fontId="0" fillId="0" borderId="1" xfId="0" applyBorder="1"/>
    <xf numFmtId="0" fontId="0" fillId="0" borderId="1" xfId="0" applyBorder="1" applyAlignment="1" applyProtection="1">
      <alignment vertical="top"/>
      <protection locked="0"/>
    </xf>
    <xf numFmtId="165" fontId="0" fillId="0" borderId="1" xfId="0" applyNumberFormat="1" applyBorder="1" applyAlignment="1" applyProtection="1">
      <alignment vertical="top"/>
      <protection locked="0"/>
    </xf>
    <xf numFmtId="0" fontId="0" fillId="2" borderId="1" xfId="0" applyFill="1" applyBorder="1"/>
    <xf numFmtId="0" fontId="5" fillId="0" borderId="0" xfId="0" applyFont="1"/>
    <xf numFmtId="0" fontId="0" fillId="0" borderId="0" xfId="18" applyNumberFormat="1" applyFont="1" applyAlignment="1">
      <alignment vertical="center"/>
    </xf>
    <xf numFmtId="0" fontId="11" fillId="0" borderId="0" xfId="0" applyFont="1"/>
    <xf numFmtId="164" fontId="11" fillId="0" borderId="0" xfId="0" applyNumberFormat="1" applyFont="1"/>
    <xf numFmtId="0" fontId="0" fillId="0" borderId="0" xfId="0" applyAlignment="1">
      <alignment vertical="center"/>
    </xf>
    <xf numFmtId="0" fontId="21" fillId="0" borderId="0" xfId="0" applyFont="1" applyAlignment="1">
      <alignment vertical="center"/>
    </xf>
    <xf numFmtId="0" fontId="0" fillId="0" borderId="0" xfId="0" applyAlignment="1">
      <alignment horizontal="left" vertical="top"/>
    </xf>
    <xf numFmtId="0" fontId="10" fillId="0" borderId="0" xfId="0" applyFont="1"/>
    <xf numFmtId="0" fontId="22" fillId="3" borderId="0" xfId="0" applyFont="1" applyFill="1"/>
    <xf numFmtId="0" fontId="0" fillId="3" borderId="0" xfId="0" applyFill="1"/>
    <xf numFmtId="0" fontId="23" fillId="0" borderId="0" xfId="0" applyFont="1"/>
    <xf numFmtId="0" fontId="19" fillId="0" borderId="0" xfId="0" applyFont="1" applyAlignment="1">
      <alignment vertical="center"/>
    </xf>
    <xf numFmtId="1" fontId="19" fillId="0" borderId="0" xfId="0" applyNumberFormat="1" applyFont="1" applyAlignment="1">
      <alignment horizontal="center"/>
    </xf>
    <xf numFmtId="0" fontId="6" fillId="0" borderId="0" xfId="0" applyFont="1" applyAlignment="1">
      <alignment horizontal="left"/>
    </xf>
    <xf numFmtId="166" fontId="6" fillId="0" borderId="0" xfId="0" applyNumberFormat="1" applyFont="1" applyAlignment="1">
      <alignment horizontal="center"/>
    </xf>
    <xf numFmtId="0" fontId="0" fillId="0" borderId="0" xfId="0" applyAlignment="1">
      <alignment vertical="top"/>
    </xf>
    <xf numFmtId="0" fontId="25" fillId="0" borderId="0" xfId="0" applyFont="1" applyAlignment="1">
      <alignment horizontal="left"/>
    </xf>
    <xf numFmtId="0" fontId="24" fillId="0" borderId="0" xfId="0" applyFont="1"/>
    <xf numFmtId="0" fontId="10" fillId="0" borderId="0" xfId="0" applyFont="1" applyAlignment="1">
      <alignment horizontal="left"/>
    </xf>
    <xf numFmtId="0" fontId="0" fillId="0" borderId="0" xfId="0" applyAlignment="1">
      <alignment horizontal="left" vertical="top" wrapText="1"/>
    </xf>
    <xf numFmtId="0" fontId="29" fillId="0" borderId="0" xfId="0" applyFont="1"/>
    <xf numFmtId="0" fontId="0" fillId="0" borderId="0" xfId="0" applyAlignment="1">
      <alignment vertical="top" wrapText="1"/>
    </xf>
    <xf numFmtId="0" fontId="30" fillId="0" borderId="0" xfId="0" applyFont="1"/>
    <xf numFmtId="0" fontId="0" fillId="5" borderId="1" xfId="0" applyFill="1" applyBorder="1"/>
    <xf numFmtId="164" fontId="0" fillId="5" borderId="1" xfId="0" applyNumberFormat="1" applyFill="1" applyBorder="1"/>
    <xf numFmtId="165" fontId="0" fillId="5" borderId="1" xfId="0" applyNumberFormat="1" applyFill="1" applyBorder="1" applyAlignment="1" applyProtection="1">
      <alignment vertical="top"/>
      <protection locked="0"/>
    </xf>
    <xf numFmtId="0" fontId="16" fillId="6" borderId="0" xfId="0" applyFont="1" applyFill="1" applyAlignment="1">
      <alignment horizontal="center" vertical="center"/>
    </xf>
    <xf numFmtId="164" fontId="18" fillId="6" borderId="0" xfId="0" applyNumberFormat="1" applyFont="1" applyFill="1" applyAlignment="1">
      <alignment horizontal="center" vertical="center"/>
    </xf>
    <xf numFmtId="0" fontId="4" fillId="0" borderId="0" xfId="1" applyNumberFormat="1" applyFont="1" applyFill="1" applyBorder="1" applyAlignment="1">
      <alignment vertical="top" wrapText="1"/>
    </xf>
    <xf numFmtId="0" fontId="0" fillId="6" borderId="0" xfId="0" applyFill="1"/>
    <xf numFmtId="0" fontId="10" fillId="6" borderId="0" xfId="0" applyFont="1" applyFill="1"/>
    <xf numFmtId="0" fontId="5" fillId="6" borderId="0" xfId="0" applyFont="1" applyFill="1"/>
    <xf numFmtId="0" fontId="36" fillId="0" borderId="0" xfId="0" applyFont="1" applyAlignment="1">
      <alignment vertical="top" wrapText="1"/>
    </xf>
    <xf numFmtId="0" fontId="5" fillId="7" borderId="0" xfId="0" applyFont="1" applyFill="1"/>
    <xf numFmtId="0" fontId="0" fillId="7" borderId="0" xfId="0" applyFill="1"/>
    <xf numFmtId="0" fontId="10" fillId="6" borderId="0" xfId="0" applyFont="1" applyFill="1" applyAlignment="1">
      <alignment horizontal="left" vertical="top"/>
    </xf>
    <xf numFmtId="164" fontId="11" fillId="6" borderId="0" xfId="0" applyNumberFormat="1" applyFont="1" applyFill="1"/>
    <xf numFmtId="0" fontId="6" fillId="6" borderId="0" xfId="0" applyFont="1" applyFill="1" applyAlignment="1">
      <alignment horizontal="left"/>
    </xf>
    <xf numFmtId="166" fontId="6" fillId="6" borderId="0" xfId="0" applyNumberFormat="1" applyFont="1" applyFill="1" applyAlignment="1">
      <alignment horizontal="center"/>
    </xf>
    <xf numFmtId="0" fontId="10" fillId="0" borderId="0" xfId="0" applyFont="1" applyAlignment="1">
      <alignment horizontal="left" vertical="center"/>
    </xf>
    <xf numFmtId="0" fontId="31" fillId="6" borderId="0" xfId="0" applyFont="1" applyFill="1"/>
    <xf numFmtId="0" fontId="10" fillId="6" borderId="0" xfId="0" applyFont="1" applyFill="1" applyAlignment="1">
      <alignment vertical="center"/>
    </xf>
    <xf numFmtId="0" fontId="10" fillId="0" borderId="0" xfId="0" applyFont="1" applyAlignment="1">
      <alignment horizontal="left" vertical="top" wrapText="1"/>
    </xf>
    <xf numFmtId="0" fontId="38" fillId="0" borderId="0" xfId="0" applyFont="1"/>
    <xf numFmtId="0" fontId="39" fillId="0" borderId="0" xfId="0" applyFont="1"/>
    <xf numFmtId="0" fontId="40" fillId="0" borderId="0" xfId="0" applyFont="1"/>
    <xf numFmtId="0" fontId="41" fillId="0" borderId="0" xfId="0" applyFont="1" applyAlignment="1">
      <alignment horizontal="left" vertical="top" wrapText="1"/>
    </xf>
    <xf numFmtId="0" fontId="40" fillId="0" borderId="0" xfId="0" applyFont="1" applyAlignment="1">
      <alignment horizontal="left" vertical="top" wrapText="1"/>
    </xf>
    <xf numFmtId="164" fontId="0" fillId="0" borderId="0" xfId="0" applyNumberFormat="1" applyAlignment="1">
      <alignment horizontal="left" vertical="top" wrapText="1"/>
    </xf>
    <xf numFmtId="0" fontId="39" fillId="0" borderId="0" xfId="0" applyFont="1" applyAlignment="1">
      <alignment horizontal="left" vertical="center" wrapText="1"/>
    </xf>
    <xf numFmtId="0" fontId="4" fillId="6" borderId="0" xfId="1" applyNumberFormat="1" applyFont="1" applyFill="1" applyBorder="1" applyAlignment="1"/>
    <xf numFmtId="0" fontId="2" fillId="6" borderId="0" xfId="2" applyFill="1"/>
    <xf numFmtId="165" fontId="0" fillId="2" borderId="1" xfId="0" applyNumberFormat="1" applyFill="1" applyBorder="1" applyAlignment="1" applyProtection="1">
      <alignment vertical="top"/>
      <protection locked="0"/>
    </xf>
    <xf numFmtId="164" fontId="6" fillId="0" borderId="0" xfId="3" applyNumberFormat="1" applyAlignment="1">
      <alignment horizontal="center" vertical="center"/>
    </xf>
    <xf numFmtId="164" fontId="6" fillId="6" borderId="0" xfId="3" applyNumberFormat="1" applyFill="1" applyAlignment="1">
      <alignment horizontal="center" vertical="center"/>
    </xf>
    <xf numFmtId="0" fontId="46" fillId="6" borderId="0" xfId="1" applyNumberFormat="1" applyFont="1" applyFill="1" applyBorder="1" applyAlignment="1"/>
    <xf numFmtId="0" fontId="26" fillId="0" borderId="0" xfId="0" applyFont="1" applyAlignment="1">
      <alignment horizontal="left" vertical="top" wrapText="1"/>
    </xf>
    <xf numFmtId="1" fontId="26" fillId="0" borderId="0" xfId="0" applyNumberFormat="1" applyFont="1" applyAlignment="1">
      <alignment horizontal="left" vertical="top"/>
    </xf>
    <xf numFmtId="0" fontId="26" fillId="0" borderId="0" xfId="0" applyFont="1" applyAlignment="1">
      <alignment horizontal="left" vertical="top"/>
    </xf>
    <xf numFmtId="2" fontId="26" fillId="0" borderId="0" xfId="0" applyNumberFormat="1" applyFont="1" applyAlignment="1">
      <alignment horizontal="left" vertical="top"/>
    </xf>
    <xf numFmtId="0" fontId="25" fillId="0" borderId="0" xfId="0" applyFont="1" applyAlignment="1">
      <alignment horizontal="left" vertical="top"/>
    </xf>
    <xf numFmtId="0" fontId="25" fillId="0" borderId="0" xfId="0" applyFont="1" applyAlignment="1">
      <alignment horizontal="left" vertical="top" wrapText="1"/>
    </xf>
    <xf numFmtId="0" fontId="26" fillId="6" borderId="0" xfId="0" applyFont="1" applyFill="1" applyAlignment="1">
      <alignment horizontal="left" vertical="top"/>
    </xf>
    <xf numFmtId="1" fontId="26" fillId="6" borderId="0" xfId="0" applyNumberFormat="1" applyFont="1" applyFill="1" applyAlignment="1">
      <alignment horizontal="left" vertical="top"/>
    </xf>
    <xf numFmtId="0" fontId="47" fillId="0" borderId="0" xfId="19" applyFont="1"/>
    <xf numFmtId="0" fontId="10" fillId="0" borderId="0" xfId="0" applyFont="1" applyAlignment="1">
      <alignment wrapText="1"/>
    </xf>
    <xf numFmtId="0" fontId="1" fillId="0" borderId="0" xfId="0" applyFont="1"/>
    <xf numFmtId="167" fontId="1" fillId="0" borderId="0" xfId="0" applyNumberFormat="1" applyFont="1"/>
    <xf numFmtId="164" fontId="1" fillId="0" borderId="0" xfId="0" applyNumberFormat="1" applyFont="1"/>
    <xf numFmtId="164" fontId="1" fillId="4" borderId="0" xfId="0" applyNumberFormat="1" applyFont="1" applyFill="1"/>
    <xf numFmtId="0" fontId="1" fillId="0" borderId="0" xfId="9" applyFont="1"/>
    <xf numFmtId="0" fontId="44" fillId="0" borderId="0" xfId="0" applyFont="1" applyAlignment="1">
      <alignment horizontal="left" vertical="top" wrapText="1"/>
    </xf>
    <xf numFmtId="0" fontId="35" fillId="0" borderId="0" xfId="0" applyFont="1" applyAlignment="1">
      <alignment horizontal="left" vertical="top" wrapText="1"/>
    </xf>
    <xf numFmtId="0" fontId="35"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left" wrapText="1"/>
    </xf>
    <xf numFmtId="0" fontId="16" fillId="0" borderId="0" xfId="0" applyFont="1" applyAlignment="1">
      <alignment horizontal="left" vertical="center"/>
    </xf>
    <xf numFmtId="0" fontId="18" fillId="0" borderId="0" xfId="0" applyFont="1" applyAlignment="1">
      <alignment horizontal="left" vertical="center"/>
    </xf>
    <xf numFmtId="0" fontId="18" fillId="6" borderId="0" xfId="0" applyFont="1" applyFill="1" applyAlignment="1">
      <alignment horizontal="left" vertical="center"/>
    </xf>
    <xf numFmtId="0" fontId="10" fillId="0" borderId="1" xfId="0" applyFont="1" applyBorder="1" applyAlignment="1">
      <alignment horizontal="left" vertical="top" wrapText="1"/>
    </xf>
    <xf numFmtId="0" fontId="36" fillId="0" borderId="0" xfId="1" applyNumberFormat="1" applyFont="1" applyFill="1" applyBorder="1" applyAlignment="1">
      <alignment horizontal="left" vertical="top" wrapText="1"/>
    </xf>
    <xf numFmtId="0" fontId="36" fillId="0" borderId="0" xfId="0" applyFont="1" applyAlignment="1">
      <alignment horizontal="left" vertical="top" wrapText="1"/>
    </xf>
    <xf numFmtId="0" fontId="22" fillId="0" borderId="0" xfId="0" applyFont="1" applyAlignment="1">
      <alignment horizontal="left" vertical="top" wrapText="1"/>
    </xf>
    <xf numFmtId="0" fontId="10" fillId="0" borderId="0" xfId="0" applyFont="1" applyAlignment="1">
      <alignment horizontal="left" vertical="center"/>
    </xf>
    <xf numFmtId="0" fontId="10" fillId="6" borderId="0" xfId="0" applyFont="1" applyFill="1" applyAlignment="1">
      <alignment horizontal="left" vertical="center"/>
    </xf>
    <xf numFmtId="0" fontId="20" fillId="0" borderId="0" xfId="0" applyFont="1" applyAlignment="1">
      <alignment horizontal="left" vertical="top" wrapText="1"/>
    </xf>
    <xf numFmtId="0" fontId="10" fillId="6" borderId="0" xfId="0" applyFont="1" applyFill="1" applyAlignment="1">
      <alignment horizontal="left" vertical="top" wrapText="1"/>
    </xf>
    <xf numFmtId="0" fontId="39" fillId="0" borderId="0" xfId="0" applyFont="1" applyAlignment="1">
      <alignment horizontal="left" vertical="center" wrapText="1"/>
    </xf>
    <xf numFmtId="0" fontId="40" fillId="0" borderId="0" xfId="0" applyFont="1" applyAlignment="1">
      <alignment horizontal="left" vertical="top" wrapText="1"/>
    </xf>
    <xf numFmtId="0" fontId="43" fillId="0" borderId="0" xfId="0" applyFont="1" applyAlignment="1">
      <alignment horizontal="left" vertical="top" wrapText="1"/>
    </xf>
    <xf numFmtId="0" fontId="27" fillId="0" borderId="0" xfId="0" applyFont="1" applyAlignment="1">
      <alignment horizontal="left" vertical="top" wrapText="1"/>
    </xf>
  </cellXfs>
  <cellStyles count="20">
    <cellStyle name="Hyperlink" xfId="19" builtinId="8"/>
    <cellStyle name="Hyperlink 2" xfId="12" xr:uid="{8A07146C-2312-427D-A779-A5E429136A77}"/>
    <cellStyle name="Normal" xfId="0" builtinId="0"/>
    <cellStyle name="Normal 2" xfId="2" xr:uid="{C31ABD5C-AC8F-4A4C-B812-70C455238B5E}"/>
    <cellStyle name="Normal 2 2" xfId="6" xr:uid="{BA7E69ED-65A6-4837-B43F-D193803DF29E}"/>
    <cellStyle name="Normal 2 2 2" xfId="13" xr:uid="{9CC0EEDB-03E0-460D-846A-D2570913A2FF}"/>
    <cellStyle name="Normal 2 3" xfId="7" xr:uid="{A4C2C816-D8AA-492B-8EAC-DA92C0F53BD2}"/>
    <cellStyle name="Normal 2 4" xfId="14" xr:uid="{BFD3C59C-FA31-4ADC-946C-BD4592956491}"/>
    <cellStyle name="Normal 3" xfId="3" xr:uid="{0C1A3CB1-57CB-4632-A115-E9B7BB009BE0}"/>
    <cellStyle name="Normal 3 2" xfId="5" xr:uid="{7633979F-8FAA-493A-A855-3048FF548388}"/>
    <cellStyle name="Normal 4" xfId="8" xr:uid="{EBA41EC9-2E7F-4DE8-B7E4-AEAA470DF2F2}"/>
    <cellStyle name="Normal 4 2" xfId="4" xr:uid="{8A85EDB4-A48E-4676-ABCB-F982AF4602E6}"/>
    <cellStyle name="Normal 4 3" xfId="15" xr:uid="{59D509B3-2697-4926-A9C5-D6944AD8EE5F}"/>
    <cellStyle name="Normal 5" xfId="9" xr:uid="{91311E61-69AA-42C2-8970-8A8896EFBFA7}"/>
    <cellStyle name="Normal 5 2" xfId="1" xr:uid="{C83D8513-0782-4E0A-90FE-7629B302A135}"/>
    <cellStyle name="Normal 6" xfId="10" xr:uid="{D6E55789-BA82-43C9-95D3-A437E2CB2914}"/>
    <cellStyle name="Normal 7" xfId="16" xr:uid="{3F0A31A2-673B-4973-8BF6-96E683E980EA}"/>
    <cellStyle name="Normal 8" xfId="17" xr:uid="{A26FA98E-EFE6-4BD6-B9AF-C9FCC8DC4180}"/>
    <cellStyle name="Percent" xfId="18" builtinId="5"/>
    <cellStyle name="Percent 2" xfId="11" xr:uid="{10763C79-1074-4811-AD7A-9B7F52FE23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11</xdr:col>
      <xdr:colOff>31750</xdr:colOff>
      <xdr:row>1</xdr:row>
      <xdr:rowOff>167217</xdr:rowOff>
    </xdr:from>
    <xdr:to>
      <xdr:col>22</xdr:col>
      <xdr:colOff>501650</xdr:colOff>
      <xdr:row>10</xdr:row>
      <xdr:rowOff>78317</xdr:rowOff>
    </xdr:to>
    <xdr:pic>
      <xdr:nvPicPr>
        <xdr:cNvPr id="2" name="Picture 1">
          <a:extLst>
            <a:ext uri="{FF2B5EF4-FFF2-40B4-BE49-F238E27FC236}">
              <a16:creationId xmlns:a16="http://schemas.microsoft.com/office/drawing/2014/main" id="{BD11B2F3-1F32-16A1-F80E-9A717FBE2283}"/>
            </a:ext>
            <a:ext uri="{147F2762-F138-4A5C-976F-8EAC2B608ADB}">
              <a16:predDERef xmlns:a16="http://schemas.microsoft.com/office/drawing/2014/main" pred="{CE01E07E-8441-C9A3-E055-466E06858D89}"/>
            </a:ext>
          </a:extLst>
        </xdr:cNvPr>
        <xdr:cNvPicPr>
          <a:picLocks noChangeAspect="1"/>
        </xdr:cNvPicPr>
      </xdr:nvPicPr>
      <xdr:blipFill>
        <a:blip xmlns:r="http://schemas.openxmlformats.org/officeDocument/2006/relationships" r:embed="rId1"/>
        <a:stretch>
          <a:fillRect/>
        </a:stretch>
      </xdr:blipFill>
      <xdr:spPr>
        <a:xfrm>
          <a:off x="6477000" y="368300"/>
          <a:ext cx="7222067" cy="1615017"/>
        </a:xfrm>
        <a:prstGeom prst="rect">
          <a:avLst/>
        </a:prstGeom>
      </xdr:spPr>
    </xdr:pic>
    <xdr:clientData/>
  </xdr:twoCellAnchor>
  <xdr:twoCellAnchor editAs="oneCell">
    <xdr:from>
      <xdr:col>11</xdr:col>
      <xdr:colOff>0</xdr:colOff>
      <xdr:row>37</xdr:row>
      <xdr:rowOff>152400</xdr:rowOff>
    </xdr:from>
    <xdr:to>
      <xdr:col>22</xdr:col>
      <xdr:colOff>85725</xdr:colOff>
      <xdr:row>46</xdr:row>
      <xdr:rowOff>19050</xdr:rowOff>
    </xdr:to>
    <xdr:pic>
      <xdr:nvPicPr>
        <xdr:cNvPr id="12" name="Picture 11">
          <a:extLst>
            <a:ext uri="{FF2B5EF4-FFF2-40B4-BE49-F238E27FC236}">
              <a16:creationId xmlns:a16="http://schemas.microsoft.com/office/drawing/2014/main" id="{1AB29C55-52AE-FDC7-2D87-C3C867FC6557}"/>
            </a:ext>
            <a:ext uri="{147F2762-F138-4A5C-976F-8EAC2B608ADB}">
              <a16:predDERef xmlns:a16="http://schemas.microsoft.com/office/drawing/2014/main" pred="{10C8CCA7-A595-F42D-38E5-31C249043975}"/>
            </a:ext>
          </a:extLst>
        </xdr:cNvPr>
        <xdr:cNvPicPr>
          <a:picLocks noChangeAspect="1"/>
        </xdr:cNvPicPr>
      </xdr:nvPicPr>
      <xdr:blipFill>
        <a:blip xmlns:r="http://schemas.openxmlformats.org/officeDocument/2006/relationships" r:embed="rId2"/>
        <a:stretch>
          <a:fillRect/>
        </a:stretch>
      </xdr:blipFill>
      <xdr:spPr>
        <a:xfrm>
          <a:off x="6334125" y="9115425"/>
          <a:ext cx="6791325" cy="1581150"/>
        </a:xfrm>
        <a:prstGeom prst="rect">
          <a:avLst/>
        </a:prstGeom>
      </xdr:spPr>
    </xdr:pic>
    <xdr:clientData/>
  </xdr:twoCellAnchor>
  <xdr:twoCellAnchor editAs="oneCell">
    <xdr:from>
      <xdr:col>11</xdr:col>
      <xdr:colOff>0</xdr:colOff>
      <xdr:row>46</xdr:row>
      <xdr:rowOff>171450</xdr:rowOff>
    </xdr:from>
    <xdr:to>
      <xdr:col>22</xdr:col>
      <xdr:colOff>123825</xdr:colOff>
      <xdr:row>54</xdr:row>
      <xdr:rowOff>180975</xdr:rowOff>
    </xdr:to>
    <xdr:pic>
      <xdr:nvPicPr>
        <xdr:cNvPr id="13" name="Picture 12">
          <a:extLst>
            <a:ext uri="{FF2B5EF4-FFF2-40B4-BE49-F238E27FC236}">
              <a16:creationId xmlns:a16="http://schemas.microsoft.com/office/drawing/2014/main" id="{4094AF11-6FA0-0F2F-6352-97A70A8A8048}"/>
            </a:ext>
            <a:ext uri="{147F2762-F138-4A5C-976F-8EAC2B608ADB}">
              <a16:predDERef xmlns:a16="http://schemas.microsoft.com/office/drawing/2014/main" pred="{1AB29C55-52AE-FDC7-2D87-C3C867FC6557}"/>
            </a:ext>
          </a:extLst>
        </xdr:cNvPr>
        <xdr:cNvPicPr>
          <a:picLocks noChangeAspect="1"/>
        </xdr:cNvPicPr>
      </xdr:nvPicPr>
      <xdr:blipFill>
        <a:blip xmlns:r="http://schemas.openxmlformats.org/officeDocument/2006/relationships" r:embed="rId3"/>
        <a:stretch>
          <a:fillRect/>
        </a:stretch>
      </xdr:blipFill>
      <xdr:spPr>
        <a:xfrm>
          <a:off x="6334125" y="11420475"/>
          <a:ext cx="6829425" cy="1533525"/>
        </a:xfrm>
        <a:prstGeom prst="rect">
          <a:avLst/>
        </a:prstGeom>
      </xdr:spPr>
    </xdr:pic>
    <xdr:clientData/>
  </xdr:twoCellAnchor>
  <xdr:twoCellAnchor editAs="oneCell">
    <xdr:from>
      <xdr:col>11</xdr:col>
      <xdr:colOff>38100</xdr:colOff>
      <xdr:row>11</xdr:row>
      <xdr:rowOff>104775</xdr:rowOff>
    </xdr:from>
    <xdr:to>
      <xdr:col>21</xdr:col>
      <xdr:colOff>314325</xdr:colOff>
      <xdr:row>19</xdr:row>
      <xdr:rowOff>85725</xdr:rowOff>
    </xdr:to>
    <xdr:pic>
      <xdr:nvPicPr>
        <xdr:cNvPr id="4" name="Picture 3">
          <a:extLst>
            <a:ext uri="{FF2B5EF4-FFF2-40B4-BE49-F238E27FC236}">
              <a16:creationId xmlns:a16="http://schemas.microsoft.com/office/drawing/2014/main" id="{0D9872FD-9F2C-9FD3-36AD-7E75E6DCB3EF}"/>
            </a:ext>
            <a:ext uri="{147F2762-F138-4A5C-976F-8EAC2B608ADB}">
              <a16:predDERef xmlns:a16="http://schemas.microsoft.com/office/drawing/2014/main" pred="{4094AF11-6FA0-0F2F-6352-97A70A8A8048}"/>
            </a:ext>
          </a:extLst>
        </xdr:cNvPr>
        <xdr:cNvPicPr>
          <a:picLocks noChangeAspect="1"/>
        </xdr:cNvPicPr>
      </xdr:nvPicPr>
      <xdr:blipFill>
        <a:blip xmlns:r="http://schemas.openxmlformats.org/officeDocument/2006/relationships" r:embed="rId4"/>
        <a:stretch>
          <a:fillRect/>
        </a:stretch>
      </xdr:blipFill>
      <xdr:spPr>
        <a:xfrm>
          <a:off x="6372225" y="2209800"/>
          <a:ext cx="6372225" cy="1504950"/>
        </a:xfrm>
        <a:prstGeom prst="rect">
          <a:avLst/>
        </a:prstGeom>
      </xdr:spPr>
    </xdr:pic>
    <xdr:clientData/>
  </xdr:twoCellAnchor>
  <xdr:twoCellAnchor editAs="oneCell">
    <xdr:from>
      <xdr:col>11</xdr:col>
      <xdr:colOff>47625</xdr:colOff>
      <xdr:row>28</xdr:row>
      <xdr:rowOff>142875</xdr:rowOff>
    </xdr:from>
    <xdr:to>
      <xdr:col>21</xdr:col>
      <xdr:colOff>200025</xdr:colOff>
      <xdr:row>36</xdr:row>
      <xdr:rowOff>104775</xdr:rowOff>
    </xdr:to>
    <xdr:pic>
      <xdr:nvPicPr>
        <xdr:cNvPr id="5" name="Picture 4">
          <a:extLst>
            <a:ext uri="{FF2B5EF4-FFF2-40B4-BE49-F238E27FC236}">
              <a16:creationId xmlns:a16="http://schemas.microsoft.com/office/drawing/2014/main" id="{AF2E068D-1420-8749-9FCF-9B0EC2ECDEDB}"/>
            </a:ext>
            <a:ext uri="{147F2762-F138-4A5C-976F-8EAC2B608ADB}">
              <a16:predDERef xmlns:a16="http://schemas.microsoft.com/office/drawing/2014/main" pred="{0D9872FD-9F2C-9FD3-36AD-7E75E6DCB3EF}"/>
            </a:ext>
          </a:extLst>
        </xdr:cNvPr>
        <xdr:cNvPicPr>
          <a:picLocks noChangeAspect="1"/>
        </xdr:cNvPicPr>
      </xdr:nvPicPr>
      <xdr:blipFill>
        <a:blip xmlns:r="http://schemas.openxmlformats.org/officeDocument/2006/relationships" r:embed="rId5"/>
        <a:stretch>
          <a:fillRect/>
        </a:stretch>
      </xdr:blipFill>
      <xdr:spPr>
        <a:xfrm>
          <a:off x="6457950" y="5457825"/>
          <a:ext cx="6248400" cy="1476375"/>
        </a:xfrm>
        <a:prstGeom prst="rect">
          <a:avLst/>
        </a:prstGeom>
      </xdr:spPr>
    </xdr:pic>
    <xdr:clientData/>
  </xdr:twoCellAnchor>
  <xdr:twoCellAnchor editAs="oneCell">
    <xdr:from>
      <xdr:col>11</xdr:col>
      <xdr:colOff>47625</xdr:colOff>
      <xdr:row>20</xdr:row>
      <xdr:rowOff>82549</xdr:rowOff>
    </xdr:from>
    <xdr:to>
      <xdr:col>21</xdr:col>
      <xdr:colOff>302330</xdr:colOff>
      <xdr:row>27</xdr:row>
      <xdr:rowOff>190499</xdr:rowOff>
    </xdr:to>
    <xdr:pic>
      <xdr:nvPicPr>
        <xdr:cNvPr id="3" name="Picture 2">
          <a:extLst>
            <a:ext uri="{FF2B5EF4-FFF2-40B4-BE49-F238E27FC236}">
              <a16:creationId xmlns:a16="http://schemas.microsoft.com/office/drawing/2014/main" id="{C10F65E8-5E05-3BDF-2A76-DB3DD6741A34}"/>
            </a:ext>
          </a:extLst>
        </xdr:cNvPr>
        <xdr:cNvPicPr>
          <a:picLocks noChangeAspect="1"/>
        </xdr:cNvPicPr>
      </xdr:nvPicPr>
      <xdr:blipFill>
        <a:blip xmlns:r="http://schemas.openxmlformats.org/officeDocument/2006/relationships" r:embed="rId6"/>
        <a:stretch>
          <a:fillRect/>
        </a:stretch>
      </xdr:blipFill>
      <xdr:spPr>
        <a:xfrm>
          <a:off x="6457950" y="3883024"/>
          <a:ext cx="6350705" cy="14319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30955</xdr:colOff>
      <xdr:row>4</xdr:row>
      <xdr:rowOff>88106</xdr:rowOff>
    </xdr:from>
    <xdr:to>
      <xdr:col>15</xdr:col>
      <xdr:colOff>113687</xdr:colOff>
      <xdr:row>27</xdr:row>
      <xdr:rowOff>154781</xdr:rowOff>
    </xdr:to>
    <xdr:pic>
      <xdr:nvPicPr>
        <xdr:cNvPr id="4" name="Picture 3">
          <a:extLst>
            <a:ext uri="{FF2B5EF4-FFF2-40B4-BE49-F238E27FC236}">
              <a16:creationId xmlns:a16="http://schemas.microsoft.com/office/drawing/2014/main" id="{5ECF9A97-C962-55D5-A547-364C6CC3982C}"/>
            </a:ext>
          </a:extLst>
        </xdr:cNvPr>
        <xdr:cNvPicPr>
          <a:picLocks noChangeAspect="1"/>
        </xdr:cNvPicPr>
      </xdr:nvPicPr>
      <xdr:blipFill>
        <a:blip xmlns:r="http://schemas.openxmlformats.org/officeDocument/2006/relationships" r:embed="rId1"/>
        <a:stretch>
          <a:fillRect/>
        </a:stretch>
      </xdr:blipFill>
      <xdr:spPr>
        <a:xfrm>
          <a:off x="2817018" y="850106"/>
          <a:ext cx="7884500" cy="417433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15</xdr:row>
      <xdr:rowOff>171450</xdr:rowOff>
    </xdr:from>
    <xdr:to>
      <xdr:col>4</xdr:col>
      <xdr:colOff>533400</xdr:colOff>
      <xdr:row>29</xdr:row>
      <xdr:rowOff>133350</xdr:rowOff>
    </xdr:to>
    <xdr:pic>
      <xdr:nvPicPr>
        <xdr:cNvPr id="3" name="Picture 2">
          <a:extLst>
            <a:ext uri="{FF2B5EF4-FFF2-40B4-BE49-F238E27FC236}">
              <a16:creationId xmlns:a16="http://schemas.microsoft.com/office/drawing/2014/main" id="{E47F2E96-8383-4396-FDEE-027D22D2E574}"/>
            </a:ext>
            <a:ext uri="{147F2762-F138-4A5C-976F-8EAC2B608ADB}">
              <a16:predDERef xmlns:a16="http://schemas.microsoft.com/office/drawing/2014/main" pred="{E8EAD96E-C634-B809-48A9-DFFBD3FEA57D}"/>
            </a:ext>
          </a:extLst>
        </xdr:cNvPr>
        <xdr:cNvPicPr>
          <a:picLocks noChangeAspect="1"/>
        </xdr:cNvPicPr>
      </xdr:nvPicPr>
      <xdr:blipFill>
        <a:blip xmlns:r="http://schemas.openxmlformats.org/officeDocument/2006/relationships" r:embed="rId1"/>
        <a:stretch>
          <a:fillRect/>
        </a:stretch>
      </xdr:blipFill>
      <xdr:spPr>
        <a:xfrm>
          <a:off x="28575" y="2914650"/>
          <a:ext cx="5772150" cy="24955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34925</xdr:colOff>
      <xdr:row>10</xdr:row>
      <xdr:rowOff>44450</xdr:rowOff>
    </xdr:from>
    <xdr:to>
      <xdr:col>4</xdr:col>
      <xdr:colOff>838580</xdr:colOff>
      <xdr:row>27</xdr:row>
      <xdr:rowOff>101769</xdr:rowOff>
    </xdr:to>
    <xdr:pic>
      <xdr:nvPicPr>
        <xdr:cNvPr id="2" name="Picture 1">
          <a:extLst>
            <a:ext uri="{FF2B5EF4-FFF2-40B4-BE49-F238E27FC236}">
              <a16:creationId xmlns:a16="http://schemas.microsoft.com/office/drawing/2014/main" id="{2DF45461-E4C9-B2B3-32A7-9BD3C1436527}"/>
            </a:ext>
          </a:extLst>
        </xdr:cNvPr>
        <xdr:cNvPicPr>
          <a:picLocks noChangeAspect="1"/>
        </xdr:cNvPicPr>
      </xdr:nvPicPr>
      <xdr:blipFill>
        <a:blip xmlns:r="http://schemas.openxmlformats.org/officeDocument/2006/relationships" r:embed="rId1"/>
        <a:stretch>
          <a:fillRect/>
        </a:stretch>
      </xdr:blipFill>
      <xdr:spPr>
        <a:xfrm>
          <a:off x="34925" y="2921000"/>
          <a:ext cx="7404480" cy="328629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21</xdr:row>
      <xdr:rowOff>47625</xdr:rowOff>
    </xdr:from>
    <xdr:to>
      <xdr:col>5</xdr:col>
      <xdr:colOff>847725</xdr:colOff>
      <xdr:row>43</xdr:row>
      <xdr:rowOff>123825</xdr:rowOff>
    </xdr:to>
    <xdr:pic>
      <xdr:nvPicPr>
        <xdr:cNvPr id="3" name="Picture 2">
          <a:extLst>
            <a:ext uri="{FF2B5EF4-FFF2-40B4-BE49-F238E27FC236}">
              <a16:creationId xmlns:a16="http://schemas.microsoft.com/office/drawing/2014/main" id="{72902980-46B5-2658-04A8-C0DD1311C97D}"/>
            </a:ext>
          </a:extLst>
        </xdr:cNvPr>
        <xdr:cNvPicPr>
          <a:picLocks noChangeAspect="1"/>
        </xdr:cNvPicPr>
      </xdr:nvPicPr>
      <xdr:blipFill>
        <a:blip xmlns:r="http://schemas.openxmlformats.org/officeDocument/2006/relationships" r:embed="rId1"/>
        <a:stretch>
          <a:fillRect/>
        </a:stretch>
      </xdr:blipFill>
      <xdr:spPr>
        <a:xfrm>
          <a:off x="28575" y="4667250"/>
          <a:ext cx="8153400" cy="4267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19050</xdr:colOff>
      <xdr:row>3</xdr:row>
      <xdr:rowOff>31419</xdr:rowOff>
    </xdr:from>
    <xdr:to>
      <xdr:col>18</xdr:col>
      <xdr:colOff>29085</xdr:colOff>
      <xdr:row>24</xdr:row>
      <xdr:rowOff>168534</xdr:rowOff>
    </xdr:to>
    <xdr:pic>
      <xdr:nvPicPr>
        <xdr:cNvPr id="4" name="Picture 3">
          <a:extLst>
            <a:ext uri="{FF2B5EF4-FFF2-40B4-BE49-F238E27FC236}">
              <a16:creationId xmlns:a16="http://schemas.microsoft.com/office/drawing/2014/main" id="{5E2A1094-A772-E229-8FA1-6FA7D184F46E}"/>
            </a:ext>
          </a:extLst>
        </xdr:cNvPr>
        <xdr:cNvPicPr>
          <a:picLocks noChangeAspect="1"/>
        </xdr:cNvPicPr>
      </xdr:nvPicPr>
      <xdr:blipFill>
        <a:blip xmlns:r="http://schemas.openxmlformats.org/officeDocument/2006/relationships" r:embed="rId1"/>
        <a:stretch>
          <a:fillRect/>
        </a:stretch>
      </xdr:blipFill>
      <xdr:spPr>
        <a:xfrm>
          <a:off x="6134100" y="574344"/>
          <a:ext cx="7849110" cy="39756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114300</xdr:rowOff>
    </xdr:from>
    <xdr:to>
      <xdr:col>3</xdr:col>
      <xdr:colOff>1609725</xdr:colOff>
      <xdr:row>45</xdr:row>
      <xdr:rowOff>19050</xdr:rowOff>
    </xdr:to>
    <xdr:pic>
      <xdr:nvPicPr>
        <xdr:cNvPr id="2" name="Picture 1">
          <a:extLst>
            <a:ext uri="{FF2B5EF4-FFF2-40B4-BE49-F238E27FC236}">
              <a16:creationId xmlns:a16="http://schemas.microsoft.com/office/drawing/2014/main" id="{5AE38903-558E-C443-0000-1E937007B7E1}"/>
            </a:ext>
          </a:extLst>
        </xdr:cNvPr>
        <xdr:cNvPicPr>
          <a:picLocks noChangeAspect="1"/>
        </xdr:cNvPicPr>
      </xdr:nvPicPr>
      <xdr:blipFill>
        <a:blip xmlns:r="http://schemas.openxmlformats.org/officeDocument/2006/relationships" r:embed="rId1"/>
        <a:stretch>
          <a:fillRect/>
        </a:stretch>
      </xdr:blipFill>
      <xdr:spPr>
        <a:xfrm>
          <a:off x="133350" y="5514975"/>
          <a:ext cx="7143750" cy="3905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15</xdr:row>
      <xdr:rowOff>47626</xdr:rowOff>
    </xdr:from>
    <xdr:to>
      <xdr:col>5</xdr:col>
      <xdr:colOff>69014</xdr:colOff>
      <xdr:row>38</xdr:row>
      <xdr:rowOff>168276</xdr:rowOff>
    </xdr:to>
    <xdr:pic>
      <xdr:nvPicPr>
        <xdr:cNvPr id="2" name="Picture 1">
          <a:extLst>
            <a:ext uri="{FF2B5EF4-FFF2-40B4-BE49-F238E27FC236}">
              <a16:creationId xmlns:a16="http://schemas.microsoft.com/office/drawing/2014/main" id="{A7E8BA4D-925E-AD24-F42D-C84F7E85135A}"/>
            </a:ext>
          </a:extLst>
        </xdr:cNvPr>
        <xdr:cNvPicPr>
          <a:picLocks noChangeAspect="1"/>
        </xdr:cNvPicPr>
      </xdr:nvPicPr>
      <xdr:blipFill>
        <a:blip xmlns:r="http://schemas.openxmlformats.org/officeDocument/2006/relationships" r:embed="rId1"/>
        <a:stretch>
          <a:fillRect/>
        </a:stretch>
      </xdr:blipFill>
      <xdr:spPr>
        <a:xfrm>
          <a:off x="0" y="2781301"/>
          <a:ext cx="7279439" cy="42830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4</xdr:row>
      <xdr:rowOff>76200</xdr:rowOff>
    </xdr:from>
    <xdr:to>
      <xdr:col>11</xdr:col>
      <xdr:colOff>238125</xdr:colOff>
      <xdr:row>20</xdr:row>
      <xdr:rowOff>28575</xdr:rowOff>
    </xdr:to>
    <xdr:pic>
      <xdr:nvPicPr>
        <xdr:cNvPr id="3" name="Picture 2">
          <a:extLst>
            <a:ext uri="{FF2B5EF4-FFF2-40B4-BE49-F238E27FC236}">
              <a16:creationId xmlns:a16="http://schemas.microsoft.com/office/drawing/2014/main" id="{0C005616-FD22-B9F3-2980-9C5F1F5D4B6C}"/>
            </a:ext>
          </a:extLst>
        </xdr:cNvPr>
        <xdr:cNvPicPr>
          <a:picLocks noChangeAspect="1"/>
        </xdr:cNvPicPr>
      </xdr:nvPicPr>
      <xdr:blipFill>
        <a:blip xmlns:r="http://schemas.openxmlformats.org/officeDocument/2006/relationships" r:embed="rId1"/>
        <a:stretch>
          <a:fillRect/>
        </a:stretch>
      </xdr:blipFill>
      <xdr:spPr>
        <a:xfrm>
          <a:off x="57150" y="2305050"/>
          <a:ext cx="6886575" cy="3000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15</xdr:row>
      <xdr:rowOff>66675</xdr:rowOff>
    </xdr:from>
    <xdr:to>
      <xdr:col>6</xdr:col>
      <xdr:colOff>800100</xdr:colOff>
      <xdr:row>32</xdr:row>
      <xdr:rowOff>95250</xdr:rowOff>
    </xdr:to>
    <xdr:pic>
      <xdr:nvPicPr>
        <xdr:cNvPr id="2" name="Picture 1">
          <a:extLst>
            <a:ext uri="{FF2B5EF4-FFF2-40B4-BE49-F238E27FC236}">
              <a16:creationId xmlns:a16="http://schemas.microsoft.com/office/drawing/2014/main" id="{6C48D0B8-4DA9-B2D0-9431-514DFF264BB8}"/>
            </a:ext>
            <a:ext uri="{147F2762-F138-4A5C-976F-8EAC2B608ADB}">
              <a16:predDERef xmlns:a16="http://schemas.microsoft.com/office/drawing/2014/main" pred="{0881764D-DC50-4889-8297-3D2CD03788E0}"/>
            </a:ext>
          </a:extLst>
        </xdr:cNvPr>
        <xdr:cNvPicPr>
          <a:picLocks noChangeAspect="1"/>
        </xdr:cNvPicPr>
      </xdr:nvPicPr>
      <xdr:blipFill>
        <a:blip xmlns:r="http://schemas.openxmlformats.org/officeDocument/2006/relationships" r:embed="rId1"/>
        <a:stretch>
          <a:fillRect/>
        </a:stretch>
      </xdr:blipFill>
      <xdr:spPr>
        <a:xfrm>
          <a:off x="228600" y="3333750"/>
          <a:ext cx="7096125" cy="32670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22</xdr:row>
      <xdr:rowOff>47625</xdr:rowOff>
    </xdr:from>
    <xdr:to>
      <xdr:col>6</xdr:col>
      <xdr:colOff>581025</xdr:colOff>
      <xdr:row>48</xdr:row>
      <xdr:rowOff>104775</xdr:rowOff>
    </xdr:to>
    <xdr:pic>
      <xdr:nvPicPr>
        <xdr:cNvPr id="4" name="Picture 3">
          <a:extLst>
            <a:ext uri="{FF2B5EF4-FFF2-40B4-BE49-F238E27FC236}">
              <a16:creationId xmlns:a16="http://schemas.microsoft.com/office/drawing/2014/main" id="{2CC0E271-40D6-73F9-7A5B-C7858B195DC7}"/>
            </a:ext>
            <a:ext uri="{147F2762-F138-4A5C-976F-8EAC2B608ADB}">
              <a16:predDERef xmlns:a16="http://schemas.microsoft.com/office/drawing/2014/main" pred="{C3EE288A-51BD-6902-CAEF-43402460402A}"/>
            </a:ext>
          </a:extLst>
        </xdr:cNvPr>
        <xdr:cNvPicPr>
          <a:picLocks noChangeAspect="1"/>
        </xdr:cNvPicPr>
      </xdr:nvPicPr>
      <xdr:blipFill>
        <a:blip xmlns:r="http://schemas.openxmlformats.org/officeDocument/2006/relationships" r:embed="rId1"/>
        <a:stretch>
          <a:fillRect/>
        </a:stretch>
      </xdr:blipFill>
      <xdr:spPr>
        <a:xfrm>
          <a:off x="238125" y="5305425"/>
          <a:ext cx="10144125" cy="50101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55208</xdr:colOff>
      <xdr:row>4</xdr:row>
      <xdr:rowOff>47625</xdr:rowOff>
    </xdr:from>
    <xdr:to>
      <xdr:col>11</xdr:col>
      <xdr:colOff>591981</xdr:colOff>
      <xdr:row>22</xdr:row>
      <xdr:rowOff>149225</xdr:rowOff>
    </xdr:to>
    <xdr:pic>
      <xdr:nvPicPr>
        <xdr:cNvPr id="3" name="Picture 2">
          <a:extLst>
            <a:ext uri="{FF2B5EF4-FFF2-40B4-BE49-F238E27FC236}">
              <a16:creationId xmlns:a16="http://schemas.microsoft.com/office/drawing/2014/main" id="{5630A5AF-0157-A31F-A99C-17719A7CCE9B}"/>
            </a:ext>
          </a:extLst>
        </xdr:cNvPr>
        <xdr:cNvPicPr>
          <a:picLocks noChangeAspect="1"/>
        </xdr:cNvPicPr>
      </xdr:nvPicPr>
      <xdr:blipFill>
        <a:blip xmlns:r="http://schemas.openxmlformats.org/officeDocument/2006/relationships" r:embed="rId1"/>
        <a:stretch>
          <a:fillRect/>
        </a:stretch>
      </xdr:blipFill>
      <xdr:spPr>
        <a:xfrm>
          <a:off x="55208" y="2752725"/>
          <a:ext cx="7242373" cy="35210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25</xdr:row>
      <xdr:rowOff>19050</xdr:rowOff>
    </xdr:from>
    <xdr:to>
      <xdr:col>5</xdr:col>
      <xdr:colOff>457200</xdr:colOff>
      <xdr:row>43</xdr:row>
      <xdr:rowOff>28575</xdr:rowOff>
    </xdr:to>
    <xdr:pic>
      <xdr:nvPicPr>
        <xdr:cNvPr id="2" name="Picture 1">
          <a:extLst>
            <a:ext uri="{FF2B5EF4-FFF2-40B4-BE49-F238E27FC236}">
              <a16:creationId xmlns:a16="http://schemas.microsoft.com/office/drawing/2014/main" id="{E26F537D-8CF8-285B-6D60-E52CC6F0CA18}"/>
            </a:ext>
          </a:extLst>
        </xdr:cNvPr>
        <xdr:cNvPicPr>
          <a:picLocks noChangeAspect="1"/>
        </xdr:cNvPicPr>
      </xdr:nvPicPr>
      <xdr:blipFill>
        <a:blip xmlns:r="http://schemas.openxmlformats.org/officeDocument/2006/relationships" r:embed="rId1"/>
        <a:stretch>
          <a:fillRect/>
        </a:stretch>
      </xdr:blipFill>
      <xdr:spPr>
        <a:xfrm>
          <a:off x="123825" y="5000625"/>
          <a:ext cx="7400925" cy="34385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13</xdr:row>
      <xdr:rowOff>114300</xdr:rowOff>
    </xdr:from>
    <xdr:to>
      <xdr:col>4</xdr:col>
      <xdr:colOff>752475</xdr:colOff>
      <xdr:row>31</xdr:row>
      <xdr:rowOff>152400</xdr:rowOff>
    </xdr:to>
    <xdr:pic>
      <xdr:nvPicPr>
        <xdr:cNvPr id="4" name="Picture 1">
          <a:extLst>
            <a:ext uri="{FF2B5EF4-FFF2-40B4-BE49-F238E27FC236}">
              <a16:creationId xmlns:a16="http://schemas.microsoft.com/office/drawing/2014/main" id="{817BDE0F-EC51-9C62-5633-9D9537A1275F}"/>
            </a:ext>
          </a:extLst>
        </xdr:cNvPr>
        <xdr:cNvPicPr>
          <a:picLocks noChangeAspect="1"/>
        </xdr:cNvPicPr>
      </xdr:nvPicPr>
      <xdr:blipFill>
        <a:blip xmlns:r="http://schemas.openxmlformats.org/officeDocument/2006/relationships" r:embed="rId1"/>
        <a:stretch>
          <a:fillRect/>
        </a:stretch>
      </xdr:blipFill>
      <xdr:spPr>
        <a:xfrm>
          <a:off x="9525" y="2867025"/>
          <a:ext cx="6162675" cy="34766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tra_bhatt_unwomen_org/Documents/Antradocs/Gender%20Snapshots/Gender%20Snapshot%202024/GS%202024/Design/Figures/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MY%20DOCUMENTS\webgraficos_2\PANORAMA%20SOCIAL%20SERIE%201999\PSOCIAL%201994_1999\EMPLEO_LAC_PS2000-2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nitednations-my.sharepoint.com/personal/min3_un_org/Documents/Y_SDG%20shared/SDG%20Reports/2020/4.%20Progress%20Chart/Selected%20indicators%20and%20comms%20with%20CAs/2.2.2%20UNICEF%20WHO%20Progress%20Char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Sheet1"/>
      <sheetName val="DATOS PROP.OC.FEM"/>
      <sheetName val="G.EDAD"/>
      <sheetName val="G.EDUC"/>
      <sheetName val="G.TAMEST"/>
      <sheetName val="PART_OCUP_DESOC"/>
      <sheetName val="TPART"/>
      <sheetName val="TOCUP"/>
      <sheetName val="TDES"/>
      <sheetName val="LAC PG.98"/>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2.1_UNICEF_WHO"/>
      <sheetName val="ST_AARR"/>
      <sheetName val="2.2.2_UNICEF_WHO"/>
      <sheetName val="OW_AARR"/>
      <sheetName val="JME Tall"/>
    </sheetNames>
    <sheetDataSet>
      <sheetData sheetId="0" refreshError="1"/>
      <sheetData sheetId="1" refreshError="1"/>
      <sheetData sheetId="2" refreshError="1"/>
      <sheetData sheetId="3" refreshError="1"/>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datacatalog.worldbank.org/search/dataset/003799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46844-A141-42AF-8361-073CDCB81FF4}">
  <dimension ref="A1:V56"/>
  <sheetViews>
    <sheetView tabSelected="1" zoomScale="90" zoomScaleNormal="90" workbookViewId="0">
      <selection activeCell="B6" sqref="B6:K10"/>
    </sheetView>
  </sheetViews>
  <sheetFormatPr defaultRowHeight="15" customHeight="1" x14ac:dyDescent="0.35"/>
  <cols>
    <col min="1" max="1" width="2" customWidth="1"/>
    <col min="2" max="2" width="10.7265625" customWidth="1"/>
    <col min="11" max="11" width="9.1796875" customWidth="1"/>
  </cols>
  <sheetData>
    <row r="1" spans="1:22" ht="15.5" x14ac:dyDescent="0.35">
      <c r="B1" s="45" t="s">
        <v>0</v>
      </c>
      <c r="C1" s="46"/>
      <c r="D1" s="46"/>
      <c r="E1" s="46"/>
      <c r="F1" s="46"/>
      <c r="G1" s="46"/>
      <c r="H1" s="46"/>
      <c r="I1" s="46"/>
      <c r="J1" s="46"/>
      <c r="K1" s="46"/>
      <c r="L1" s="46"/>
      <c r="M1" s="46"/>
      <c r="N1" s="46"/>
      <c r="O1" s="46"/>
      <c r="P1" s="46"/>
      <c r="Q1" s="46"/>
      <c r="R1" s="46"/>
      <c r="S1" s="46"/>
      <c r="T1" s="46"/>
      <c r="U1" s="46"/>
      <c r="V1" s="46"/>
    </row>
    <row r="4" spans="1:22" ht="14.5" x14ac:dyDescent="0.35">
      <c r="A4" s="21"/>
      <c r="B4" s="20" t="s">
        <v>1</v>
      </c>
      <c r="C4" s="21"/>
      <c r="D4" s="21"/>
      <c r="E4" s="21"/>
      <c r="F4" s="21"/>
      <c r="G4" s="21"/>
      <c r="H4" s="21"/>
      <c r="I4" s="21"/>
      <c r="J4" s="21"/>
      <c r="K4" s="21"/>
    </row>
    <row r="5" spans="1:22" ht="15" customHeight="1" x14ac:dyDescent="0.35">
      <c r="B5" s="32" t="s">
        <v>2</v>
      </c>
    </row>
    <row r="6" spans="1:22" ht="15" customHeight="1" x14ac:dyDescent="0.35">
      <c r="B6" s="86" t="s">
        <v>3</v>
      </c>
      <c r="C6" s="86"/>
      <c r="D6" s="86"/>
      <c r="E6" s="86"/>
      <c r="F6" s="86"/>
      <c r="G6" s="86"/>
      <c r="H6" s="86"/>
      <c r="I6" s="86"/>
      <c r="J6" s="86"/>
      <c r="K6" s="86"/>
    </row>
    <row r="7" spans="1:22" ht="15" customHeight="1" x14ac:dyDescent="0.35">
      <c r="B7" s="86"/>
      <c r="C7" s="86"/>
      <c r="D7" s="86"/>
      <c r="E7" s="86"/>
      <c r="F7" s="86"/>
      <c r="G7" s="86"/>
      <c r="H7" s="86"/>
      <c r="I7" s="86"/>
      <c r="J7" s="86"/>
      <c r="K7" s="86"/>
    </row>
    <row r="8" spans="1:22" ht="15" customHeight="1" x14ac:dyDescent="0.35">
      <c r="B8" s="86"/>
      <c r="C8" s="86"/>
      <c r="D8" s="86"/>
      <c r="E8" s="86"/>
      <c r="F8" s="86"/>
      <c r="G8" s="86"/>
      <c r="H8" s="86"/>
      <c r="I8" s="86"/>
      <c r="J8" s="86"/>
      <c r="K8" s="86"/>
    </row>
    <row r="9" spans="1:22" ht="15" customHeight="1" x14ac:dyDescent="0.35">
      <c r="B9" s="86"/>
      <c r="C9" s="86"/>
      <c r="D9" s="86"/>
      <c r="E9" s="86"/>
      <c r="F9" s="86"/>
      <c r="G9" s="86"/>
      <c r="H9" s="86"/>
      <c r="I9" s="86"/>
      <c r="J9" s="86"/>
      <c r="K9" s="86"/>
    </row>
    <row r="10" spans="1:22" ht="15" customHeight="1" x14ac:dyDescent="0.35">
      <c r="B10" s="86"/>
      <c r="C10" s="86"/>
      <c r="D10" s="86"/>
      <c r="E10" s="86"/>
      <c r="F10" s="86"/>
      <c r="G10" s="86"/>
      <c r="H10" s="86"/>
      <c r="I10" s="86"/>
      <c r="J10" s="86"/>
      <c r="K10" s="86"/>
    </row>
    <row r="13" spans="1:22" ht="14.5" x14ac:dyDescent="0.35">
      <c r="A13" s="21"/>
      <c r="B13" s="20" t="s">
        <v>4</v>
      </c>
      <c r="C13" s="21"/>
      <c r="D13" s="21"/>
      <c r="E13" s="21"/>
      <c r="F13" s="21"/>
      <c r="G13" s="21"/>
      <c r="H13" s="21"/>
      <c r="I13" s="21"/>
      <c r="J13" s="21"/>
      <c r="K13" s="21"/>
    </row>
    <row r="14" spans="1:22" ht="15" customHeight="1" x14ac:dyDescent="0.35">
      <c r="B14" s="32" t="s">
        <v>2</v>
      </c>
    </row>
    <row r="15" spans="1:22" ht="15" customHeight="1" x14ac:dyDescent="0.35">
      <c r="B15" s="86" t="s">
        <v>5</v>
      </c>
      <c r="C15" s="86"/>
      <c r="D15" s="86"/>
      <c r="E15" s="86"/>
      <c r="F15" s="86"/>
      <c r="G15" s="86"/>
      <c r="H15" s="86"/>
      <c r="I15" s="86"/>
      <c r="J15" s="86"/>
      <c r="K15" s="86"/>
    </row>
    <row r="16" spans="1:22" ht="15" customHeight="1" x14ac:dyDescent="0.35">
      <c r="B16" s="86"/>
      <c r="C16" s="86"/>
      <c r="D16" s="86"/>
      <c r="E16" s="86"/>
      <c r="F16" s="86"/>
      <c r="G16" s="86"/>
      <c r="H16" s="86"/>
      <c r="I16" s="86"/>
      <c r="J16" s="86"/>
      <c r="K16" s="86"/>
    </row>
    <row r="17" spans="1:11" ht="15" customHeight="1" x14ac:dyDescent="0.35">
      <c r="B17" s="86"/>
      <c r="C17" s="86"/>
      <c r="D17" s="86"/>
      <c r="E17" s="86"/>
      <c r="F17" s="86"/>
      <c r="G17" s="86"/>
      <c r="H17" s="86"/>
      <c r="I17" s="86"/>
      <c r="J17" s="86"/>
      <c r="K17" s="86"/>
    </row>
    <row r="18" spans="1:11" ht="15" customHeight="1" x14ac:dyDescent="0.35">
      <c r="B18" s="86"/>
      <c r="C18" s="86"/>
      <c r="D18" s="86"/>
      <c r="E18" s="86"/>
      <c r="F18" s="86"/>
      <c r="G18" s="86"/>
      <c r="H18" s="86"/>
      <c r="I18" s="86"/>
      <c r="J18" s="86"/>
      <c r="K18" s="86"/>
    </row>
    <row r="19" spans="1:11" ht="15" customHeight="1" x14ac:dyDescent="0.35">
      <c r="B19" s="86"/>
      <c r="C19" s="86"/>
      <c r="D19" s="86"/>
      <c r="E19" s="86"/>
      <c r="F19" s="86"/>
      <c r="G19" s="86"/>
      <c r="H19" s="86"/>
      <c r="I19" s="86"/>
      <c r="J19" s="86"/>
      <c r="K19" s="86"/>
    </row>
    <row r="20" spans="1:11" ht="15" customHeight="1" x14ac:dyDescent="0.35">
      <c r="B20" s="31"/>
      <c r="C20" s="31"/>
      <c r="D20" s="31"/>
      <c r="E20" s="31"/>
      <c r="F20" s="31"/>
      <c r="G20" s="31"/>
      <c r="H20" s="31"/>
      <c r="I20" s="31"/>
      <c r="J20" s="31"/>
      <c r="K20" s="31"/>
    </row>
    <row r="22" spans="1:11" ht="14.5" x14ac:dyDescent="0.35">
      <c r="A22" s="21"/>
      <c r="B22" s="20" t="s">
        <v>6</v>
      </c>
      <c r="C22" s="21"/>
      <c r="D22" s="21"/>
      <c r="E22" s="21"/>
      <c r="F22" s="21"/>
      <c r="G22" s="21"/>
      <c r="H22" s="21"/>
      <c r="I22" s="21"/>
      <c r="J22" s="21"/>
      <c r="K22" s="21"/>
    </row>
    <row r="23" spans="1:11" ht="15" customHeight="1" x14ac:dyDescent="0.35">
      <c r="B23" s="32" t="s">
        <v>2</v>
      </c>
    </row>
    <row r="24" spans="1:11" ht="15" customHeight="1" x14ac:dyDescent="0.35">
      <c r="B24" s="86" t="s">
        <v>7</v>
      </c>
      <c r="C24" s="86"/>
      <c r="D24" s="86"/>
      <c r="E24" s="86"/>
      <c r="F24" s="86"/>
      <c r="G24" s="86"/>
      <c r="H24" s="86"/>
      <c r="I24" s="86"/>
      <c r="J24" s="86"/>
      <c r="K24" s="86"/>
    </row>
    <row r="25" spans="1:11" ht="15" customHeight="1" x14ac:dyDescent="0.35">
      <c r="B25" s="86"/>
      <c r="C25" s="86"/>
      <c r="D25" s="86"/>
      <c r="E25" s="86"/>
      <c r="F25" s="86"/>
      <c r="G25" s="86"/>
      <c r="H25" s="86"/>
      <c r="I25" s="86"/>
      <c r="J25" s="86"/>
      <c r="K25" s="86"/>
    </row>
    <row r="26" spans="1:11" ht="15" customHeight="1" x14ac:dyDescent="0.35">
      <c r="B26" s="86"/>
      <c r="C26" s="86"/>
      <c r="D26" s="86"/>
      <c r="E26" s="86"/>
      <c r="F26" s="86"/>
      <c r="G26" s="86"/>
      <c r="H26" s="86"/>
      <c r="I26" s="86"/>
      <c r="J26" s="86"/>
      <c r="K26" s="86"/>
    </row>
    <row r="27" spans="1:11" ht="15" customHeight="1" x14ac:dyDescent="0.35">
      <c r="B27" s="86"/>
      <c r="C27" s="86"/>
      <c r="D27" s="86"/>
      <c r="E27" s="86"/>
      <c r="F27" s="86"/>
      <c r="G27" s="86"/>
      <c r="H27" s="86"/>
      <c r="I27" s="86"/>
      <c r="J27" s="86"/>
      <c r="K27" s="86"/>
    </row>
    <row r="28" spans="1:11" ht="15" customHeight="1" x14ac:dyDescent="0.35">
      <c r="B28" s="31"/>
      <c r="C28" s="31"/>
      <c r="D28" s="31"/>
      <c r="E28" s="31"/>
      <c r="F28" s="31"/>
      <c r="G28" s="31"/>
      <c r="H28" s="31"/>
      <c r="I28" s="31"/>
      <c r="J28" s="31"/>
      <c r="K28" s="31"/>
    </row>
    <row r="30" spans="1:11" ht="14.5" x14ac:dyDescent="0.35">
      <c r="A30" s="21"/>
      <c r="B30" s="20" t="s">
        <v>8</v>
      </c>
      <c r="C30" s="21"/>
      <c r="D30" s="21"/>
      <c r="E30" s="21"/>
      <c r="F30" s="21"/>
      <c r="G30" s="21"/>
      <c r="H30" s="21"/>
      <c r="I30" s="21"/>
      <c r="J30" s="21"/>
      <c r="K30" s="21"/>
    </row>
    <row r="31" spans="1:11" ht="15" customHeight="1" x14ac:dyDescent="0.35">
      <c r="B31" s="32" t="s">
        <v>2</v>
      </c>
    </row>
    <row r="32" spans="1:11" ht="15" customHeight="1" x14ac:dyDescent="0.35">
      <c r="B32" s="87" t="s">
        <v>9</v>
      </c>
      <c r="C32" s="87"/>
      <c r="D32" s="87"/>
      <c r="E32" s="87"/>
      <c r="F32" s="87"/>
      <c r="G32" s="87"/>
      <c r="H32" s="87"/>
      <c r="I32" s="87"/>
      <c r="J32" s="87"/>
      <c r="K32" s="87"/>
    </row>
    <row r="33" spans="1:11" ht="15" customHeight="1" x14ac:dyDescent="0.35">
      <c r="B33" s="87"/>
      <c r="C33" s="87"/>
      <c r="D33" s="87"/>
      <c r="E33" s="87"/>
      <c r="F33" s="87"/>
      <c r="G33" s="87"/>
      <c r="H33" s="87"/>
      <c r="I33" s="87"/>
      <c r="J33" s="87"/>
      <c r="K33" s="87"/>
    </row>
    <row r="34" spans="1:11" ht="15" customHeight="1" x14ac:dyDescent="0.35">
      <c r="B34" s="87"/>
      <c r="C34" s="87"/>
      <c r="D34" s="87"/>
      <c r="E34" s="87"/>
      <c r="F34" s="87"/>
      <c r="G34" s="87"/>
      <c r="H34" s="87"/>
      <c r="I34" s="87"/>
      <c r="J34" s="87"/>
      <c r="K34" s="87"/>
    </row>
    <row r="35" spans="1:11" ht="15" customHeight="1" x14ac:dyDescent="0.35">
      <c r="B35" s="87"/>
      <c r="C35" s="87"/>
      <c r="D35" s="87"/>
      <c r="E35" s="87"/>
      <c r="F35" s="87"/>
      <c r="G35" s="87"/>
      <c r="H35" s="87"/>
      <c r="I35" s="87"/>
      <c r="J35" s="87"/>
      <c r="K35" s="87"/>
    </row>
    <row r="39" spans="1:11" ht="14.5" x14ac:dyDescent="0.35">
      <c r="A39" s="21"/>
      <c r="B39" s="20" t="s">
        <v>10</v>
      </c>
      <c r="C39" s="21"/>
      <c r="D39" s="21"/>
      <c r="E39" s="21"/>
      <c r="F39" s="21"/>
      <c r="G39" s="21"/>
      <c r="H39" s="21"/>
      <c r="I39" s="21"/>
      <c r="J39" s="21"/>
      <c r="K39" s="21"/>
    </row>
    <row r="40" spans="1:11" ht="15" customHeight="1" x14ac:dyDescent="0.35">
      <c r="B40" s="32" t="s">
        <v>2</v>
      </c>
    </row>
    <row r="41" spans="1:11" ht="15" customHeight="1" x14ac:dyDescent="0.35">
      <c r="B41" s="86" t="s">
        <v>11</v>
      </c>
      <c r="C41" s="86"/>
      <c r="D41" s="86"/>
      <c r="E41" s="86"/>
      <c r="F41" s="86"/>
      <c r="G41" s="86"/>
      <c r="H41" s="86"/>
      <c r="I41" s="86"/>
      <c r="J41" s="86"/>
      <c r="K41" s="86"/>
    </row>
    <row r="42" spans="1:11" ht="15" customHeight="1" x14ac:dyDescent="0.35">
      <c r="B42" s="86"/>
      <c r="C42" s="86"/>
      <c r="D42" s="86"/>
      <c r="E42" s="86"/>
      <c r="F42" s="86"/>
      <c r="G42" s="86"/>
      <c r="H42" s="86"/>
      <c r="I42" s="86"/>
      <c r="J42" s="86"/>
      <c r="K42" s="86"/>
    </row>
    <row r="43" spans="1:11" ht="15" customHeight="1" x14ac:dyDescent="0.35">
      <c r="B43" s="86"/>
      <c r="C43" s="86"/>
      <c r="D43" s="86"/>
      <c r="E43" s="86"/>
      <c r="F43" s="86"/>
      <c r="G43" s="86"/>
      <c r="H43" s="86"/>
      <c r="I43" s="86"/>
      <c r="J43" s="86"/>
      <c r="K43" s="86"/>
    </row>
    <row r="44" spans="1:11" ht="15" customHeight="1" x14ac:dyDescent="0.35">
      <c r="B44" s="86"/>
      <c r="C44" s="86"/>
      <c r="D44" s="86"/>
      <c r="E44" s="86"/>
      <c r="F44" s="86"/>
      <c r="G44" s="86"/>
      <c r="H44" s="86"/>
      <c r="I44" s="86"/>
      <c r="J44" s="86"/>
      <c r="K44" s="86"/>
    </row>
    <row r="45" spans="1:11" ht="15" customHeight="1" x14ac:dyDescent="0.35">
      <c r="B45" s="86"/>
      <c r="C45" s="86"/>
      <c r="D45" s="86"/>
      <c r="E45" s="86"/>
      <c r="F45" s="86"/>
      <c r="G45" s="86"/>
      <c r="H45" s="86"/>
      <c r="I45" s="86"/>
      <c r="J45" s="86"/>
      <c r="K45" s="86"/>
    </row>
    <row r="48" spans="1:11" ht="14.5" x14ac:dyDescent="0.35">
      <c r="A48" s="21"/>
      <c r="B48" s="20" t="s">
        <v>12</v>
      </c>
      <c r="C48" s="21"/>
      <c r="D48" s="21"/>
      <c r="E48" s="21"/>
      <c r="F48" s="21"/>
      <c r="G48" s="21"/>
      <c r="H48" s="21"/>
      <c r="I48" s="21"/>
      <c r="J48" s="21"/>
      <c r="K48" s="21"/>
    </row>
    <row r="49" spans="2:11" ht="15" customHeight="1" x14ac:dyDescent="0.35">
      <c r="B49" s="32" t="s">
        <v>2</v>
      </c>
    </row>
    <row r="50" spans="2:11" ht="15" customHeight="1" x14ac:dyDescent="0.35">
      <c r="B50" s="84" t="s">
        <v>13</v>
      </c>
      <c r="C50" s="85"/>
      <c r="D50" s="85"/>
      <c r="E50" s="85"/>
      <c r="F50" s="85"/>
      <c r="G50" s="85"/>
      <c r="H50" s="85"/>
      <c r="I50" s="85"/>
      <c r="J50" s="85"/>
      <c r="K50" s="85"/>
    </row>
    <row r="51" spans="2:11" ht="15" customHeight="1" x14ac:dyDescent="0.35">
      <c r="B51" s="85"/>
      <c r="C51" s="85"/>
      <c r="D51" s="85"/>
      <c r="E51" s="85"/>
      <c r="F51" s="85"/>
      <c r="G51" s="85"/>
      <c r="H51" s="85"/>
      <c r="I51" s="85"/>
      <c r="J51" s="85"/>
      <c r="K51" s="85"/>
    </row>
    <row r="52" spans="2:11" ht="15" customHeight="1" x14ac:dyDescent="0.35">
      <c r="B52" s="85"/>
      <c r="C52" s="85"/>
      <c r="D52" s="85"/>
      <c r="E52" s="85"/>
      <c r="F52" s="85"/>
      <c r="G52" s="85"/>
      <c r="H52" s="85"/>
      <c r="I52" s="85"/>
      <c r="J52" s="85"/>
      <c r="K52" s="85"/>
    </row>
    <row r="53" spans="2:11" ht="15" customHeight="1" x14ac:dyDescent="0.35">
      <c r="B53" s="85"/>
      <c r="C53" s="85"/>
      <c r="D53" s="85"/>
      <c r="E53" s="85"/>
      <c r="F53" s="85"/>
      <c r="G53" s="85"/>
      <c r="H53" s="85"/>
      <c r="I53" s="85"/>
      <c r="J53" s="85"/>
      <c r="K53" s="85"/>
    </row>
    <row r="56" spans="2:11" ht="14.5" x14ac:dyDescent="0.35"/>
  </sheetData>
  <mergeCells count="6">
    <mergeCell ref="B50:K53"/>
    <mergeCell ref="B6:K10"/>
    <mergeCell ref="B15:K19"/>
    <mergeCell ref="B24:K27"/>
    <mergeCell ref="B32:K35"/>
    <mergeCell ref="B41:K4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2793A-D9EE-410E-A22D-0B64C133BC6E}">
  <dimension ref="A1:D22"/>
  <sheetViews>
    <sheetView zoomScaleNormal="100" workbookViewId="0">
      <selection activeCell="A12" sqref="A12"/>
    </sheetView>
  </sheetViews>
  <sheetFormatPr defaultColWidth="12.54296875" defaultRowHeight="15" customHeight="1" x14ac:dyDescent="0.35"/>
  <cols>
    <col min="1" max="1" width="53.453125" customWidth="1"/>
    <col min="2" max="2" width="9" customWidth="1"/>
    <col min="3" max="4" width="9.453125" customWidth="1"/>
  </cols>
  <sheetData>
    <row r="1" spans="1:4" ht="14.5" x14ac:dyDescent="0.35"/>
    <row r="2" spans="1:4" ht="14.5" x14ac:dyDescent="0.35">
      <c r="A2" s="42" t="s">
        <v>68</v>
      </c>
      <c r="B2" s="41"/>
      <c r="C2" s="41"/>
      <c r="D2" s="41"/>
    </row>
    <row r="3" spans="1:4" ht="14.5" x14ac:dyDescent="0.35"/>
    <row r="4" spans="1:4" ht="14.5" x14ac:dyDescent="0.35">
      <c r="A4" s="23" t="s">
        <v>63</v>
      </c>
      <c r="B4" s="24">
        <v>2011</v>
      </c>
      <c r="C4" s="24">
        <v>2021</v>
      </c>
      <c r="D4" s="24" t="s">
        <v>69</v>
      </c>
    </row>
    <row r="5" spans="1:4" ht="14.5" x14ac:dyDescent="0.35">
      <c r="A5" s="25" t="s">
        <v>26</v>
      </c>
      <c r="B5" s="26">
        <v>44.649180000000001</v>
      </c>
      <c r="C5" s="26">
        <v>44.388039999999997</v>
      </c>
      <c r="D5" s="26">
        <v>50</v>
      </c>
    </row>
    <row r="6" spans="1:4" ht="14.5" x14ac:dyDescent="0.35">
      <c r="A6" s="25" t="s">
        <v>27</v>
      </c>
      <c r="B6" s="26">
        <v>35.566079999999999</v>
      </c>
      <c r="C6" s="26">
        <v>38.428130000000003</v>
      </c>
      <c r="D6" s="26">
        <v>50</v>
      </c>
    </row>
    <row r="7" spans="1:4" ht="14.5" x14ac:dyDescent="0.35">
      <c r="A7" s="25" t="s">
        <v>24</v>
      </c>
      <c r="B7" s="26">
        <v>34.516210000000001</v>
      </c>
      <c r="C7" s="26">
        <v>35.303989999999999</v>
      </c>
      <c r="D7" s="26">
        <v>50</v>
      </c>
    </row>
    <row r="8" spans="1:4" ht="14.5" x14ac:dyDescent="0.35">
      <c r="A8" s="25" t="s">
        <v>30</v>
      </c>
      <c r="B8" s="26">
        <v>28.625019999999999</v>
      </c>
      <c r="C8" s="26">
        <v>31.38485</v>
      </c>
      <c r="D8" s="26">
        <v>50</v>
      </c>
    </row>
    <row r="9" spans="1:4" ht="14.5" x14ac:dyDescent="0.35">
      <c r="A9" s="25" t="s">
        <v>28</v>
      </c>
      <c r="B9" s="26">
        <v>20.426749999999998</v>
      </c>
      <c r="C9" s="26">
        <v>26.862629999999999</v>
      </c>
      <c r="D9" s="26">
        <v>50</v>
      </c>
    </row>
    <row r="10" spans="1:4" ht="14.5" x14ac:dyDescent="0.35">
      <c r="A10" s="25" t="s">
        <v>25</v>
      </c>
      <c r="B10" s="26">
        <v>23.341889999999999</v>
      </c>
      <c r="C10" s="26">
        <v>26.22017</v>
      </c>
      <c r="D10" s="26">
        <v>50</v>
      </c>
    </row>
    <row r="11" spans="1:4" ht="14.5" x14ac:dyDescent="0.35">
      <c r="A11" s="49" t="s">
        <v>31</v>
      </c>
      <c r="B11" s="50">
        <v>29.418620000000001</v>
      </c>
      <c r="C11" s="50">
        <v>31.480039999999999</v>
      </c>
      <c r="D11" s="50">
        <v>50</v>
      </c>
    </row>
    <row r="12" spans="1:4" ht="14.5" x14ac:dyDescent="0.35">
      <c r="A12" s="25"/>
      <c r="B12" s="26"/>
      <c r="C12" s="26"/>
      <c r="D12" s="26"/>
    </row>
    <row r="13" spans="1:4" ht="36.75" customHeight="1" x14ac:dyDescent="0.35">
      <c r="A13" s="97" t="s">
        <v>70</v>
      </c>
      <c r="B13" s="97"/>
      <c r="C13" s="97"/>
      <c r="D13" s="97"/>
    </row>
    <row r="14" spans="1:4" ht="14.5" x14ac:dyDescent="0.35"/>
    <row r="15" spans="1:4" ht="14.5" x14ac:dyDescent="0.35"/>
    <row r="16" spans="1:4" ht="15.5" x14ac:dyDescent="0.35">
      <c r="A16" s="17"/>
    </row>
    <row r="17" ht="14.5" x14ac:dyDescent="0.35"/>
    <row r="18" ht="14.5" x14ac:dyDescent="0.35"/>
    <row r="19" ht="14.5" x14ac:dyDescent="0.35"/>
    <row r="20" ht="14.5" x14ac:dyDescent="0.35"/>
    <row r="22" ht="14.5" x14ac:dyDescent="0.35"/>
  </sheetData>
  <mergeCells count="1">
    <mergeCell ref="A13:D1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1B548-4A27-4C8B-8A6A-F9D8DAF4DEC5}">
  <dimension ref="A2:J55"/>
  <sheetViews>
    <sheetView topLeftCell="A24" zoomScale="80" zoomScaleNormal="80" workbookViewId="0">
      <selection activeCell="L53" sqref="L53"/>
    </sheetView>
  </sheetViews>
  <sheetFormatPr defaultRowHeight="14.5" x14ac:dyDescent="0.35"/>
  <cols>
    <col min="1" max="1" width="13.81640625" customWidth="1"/>
    <col min="10" max="10" width="24.7265625" customWidth="1"/>
  </cols>
  <sheetData>
    <row r="2" spans="1:10" ht="14.5" customHeight="1" x14ac:dyDescent="0.35">
      <c r="A2" s="98" t="s">
        <v>71</v>
      </c>
      <c r="B2" s="98"/>
      <c r="C2" s="98"/>
      <c r="D2" s="98"/>
      <c r="E2" s="98"/>
      <c r="F2" s="98"/>
      <c r="G2" s="98"/>
      <c r="H2" s="98"/>
      <c r="I2" s="98"/>
      <c r="J2" s="98"/>
    </row>
    <row r="3" spans="1:10" ht="15.75" customHeight="1" x14ac:dyDescent="0.35">
      <c r="A3" s="98"/>
      <c r="B3" s="98"/>
      <c r="C3" s="98"/>
      <c r="D3" s="98"/>
      <c r="E3" s="98"/>
      <c r="F3" s="98"/>
      <c r="G3" s="98"/>
      <c r="H3" s="98"/>
      <c r="I3" s="98"/>
      <c r="J3" s="98"/>
    </row>
    <row r="4" spans="1:10" ht="15.75" customHeight="1" x14ac:dyDescent="0.35">
      <c r="A4" s="54"/>
      <c r="B4" s="54"/>
      <c r="C4" s="54"/>
      <c r="D4" s="54"/>
      <c r="E4" s="54"/>
      <c r="F4" s="54"/>
      <c r="G4" s="54"/>
      <c r="H4" s="54"/>
      <c r="I4" s="54"/>
      <c r="J4" s="54"/>
    </row>
    <row r="5" spans="1:10" x14ac:dyDescent="0.35">
      <c r="A5" s="19"/>
      <c r="B5" s="19" t="s">
        <v>22</v>
      </c>
      <c r="C5" s="19" t="s">
        <v>23</v>
      </c>
    </row>
    <row r="6" spans="1:10" x14ac:dyDescent="0.35">
      <c r="A6" t="s">
        <v>72</v>
      </c>
      <c r="B6">
        <v>6</v>
      </c>
      <c r="C6">
        <v>5.7</v>
      </c>
    </row>
    <row r="7" spans="1:10" x14ac:dyDescent="0.35">
      <c r="A7" t="s">
        <v>73</v>
      </c>
      <c r="B7">
        <v>6.8</v>
      </c>
      <c r="C7">
        <v>8.6</v>
      </c>
    </row>
    <row r="8" spans="1:10" x14ac:dyDescent="0.35">
      <c r="A8" t="s">
        <v>74</v>
      </c>
      <c r="B8">
        <v>7.5</v>
      </c>
      <c r="C8">
        <v>10</v>
      </c>
    </row>
    <row r="9" spans="1:10" x14ac:dyDescent="0.35">
      <c r="A9" t="s">
        <v>75</v>
      </c>
      <c r="B9">
        <v>7.6000000000000005</v>
      </c>
      <c r="C9">
        <v>14.1</v>
      </c>
    </row>
    <row r="10" spans="1:10" x14ac:dyDescent="0.35">
      <c r="A10" t="s">
        <v>76</v>
      </c>
      <c r="B10">
        <v>8</v>
      </c>
      <c r="C10">
        <v>9</v>
      </c>
    </row>
    <row r="11" spans="1:10" x14ac:dyDescent="0.35">
      <c r="A11" t="s">
        <v>77</v>
      </c>
      <c r="B11">
        <v>8.1999999999999993</v>
      </c>
      <c r="C11">
        <v>7.3999999999999995</v>
      </c>
    </row>
    <row r="12" spans="1:10" x14ac:dyDescent="0.35">
      <c r="A12" t="s">
        <v>78</v>
      </c>
      <c r="B12">
        <v>10.3</v>
      </c>
      <c r="C12">
        <v>14.3</v>
      </c>
    </row>
    <row r="13" spans="1:10" x14ac:dyDescent="0.35">
      <c r="A13" t="s">
        <v>79</v>
      </c>
      <c r="B13">
        <v>13</v>
      </c>
      <c r="C13">
        <v>16.600000000000001</v>
      </c>
    </row>
    <row r="14" spans="1:10" x14ac:dyDescent="0.35">
      <c r="A14" t="s">
        <v>80</v>
      </c>
      <c r="B14">
        <v>13.4</v>
      </c>
      <c r="C14">
        <v>15.3</v>
      </c>
    </row>
    <row r="15" spans="1:10" x14ac:dyDescent="0.35">
      <c r="A15" t="s">
        <v>81</v>
      </c>
      <c r="B15">
        <v>14.2</v>
      </c>
      <c r="C15">
        <v>11.7</v>
      </c>
    </row>
    <row r="16" spans="1:10" x14ac:dyDescent="0.35">
      <c r="A16" t="s">
        <v>82</v>
      </c>
      <c r="B16">
        <v>16.600000000000001</v>
      </c>
      <c r="C16">
        <v>15.5</v>
      </c>
    </row>
    <row r="17" spans="1:3" x14ac:dyDescent="0.35">
      <c r="A17" t="s">
        <v>83</v>
      </c>
      <c r="B17">
        <v>18</v>
      </c>
      <c r="C17">
        <v>26.7</v>
      </c>
    </row>
    <row r="18" spans="1:3" x14ac:dyDescent="0.35">
      <c r="A18" t="s">
        <v>84</v>
      </c>
      <c r="B18">
        <v>18.399999999999999</v>
      </c>
      <c r="C18">
        <v>17.399999999999999</v>
      </c>
    </row>
    <row r="19" spans="1:3" x14ac:dyDescent="0.35">
      <c r="A19" t="s">
        <v>85</v>
      </c>
      <c r="B19">
        <v>18.600000000000001</v>
      </c>
      <c r="C19">
        <v>19.8</v>
      </c>
    </row>
    <row r="20" spans="1:3" x14ac:dyDescent="0.35">
      <c r="A20" t="s">
        <v>86</v>
      </c>
      <c r="B20">
        <v>19</v>
      </c>
      <c r="C20">
        <v>24.5</v>
      </c>
    </row>
    <row r="21" spans="1:3" x14ac:dyDescent="0.35">
      <c r="A21" t="s">
        <v>87</v>
      </c>
      <c r="B21">
        <v>21.299999999999997</v>
      </c>
      <c r="C21">
        <v>26.9</v>
      </c>
    </row>
    <row r="22" spans="1:3" x14ac:dyDescent="0.35">
      <c r="A22" t="s">
        <v>88</v>
      </c>
      <c r="B22">
        <v>21.5</v>
      </c>
      <c r="C22">
        <v>22.799999999999997</v>
      </c>
    </row>
    <row r="23" spans="1:3" x14ac:dyDescent="0.35">
      <c r="A23" t="s">
        <v>89</v>
      </c>
      <c r="B23">
        <v>21.9</v>
      </c>
      <c r="C23">
        <v>24.5</v>
      </c>
    </row>
    <row r="24" spans="1:3" x14ac:dyDescent="0.35">
      <c r="A24" t="s">
        <v>90</v>
      </c>
      <c r="B24">
        <v>23.799999999999997</v>
      </c>
      <c r="C24">
        <v>24.5</v>
      </c>
    </row>
    <row r="25" spans="1:3" x14ac:dyDescent="0.35">
      <c r="A25" t="s">
        <v>91</v>
      </c>
      <c r="B25">
        <v>24.9</v>
      </c>
      <c r="C25">
        <v>32.5</v>
      </c>
    </row>
    <row r="26" spans="1:3" x14ac:dyDescent="0.35">
      <c r="A26" t="s">
        <v>92</v>
      </c>
      <c r="B26">
        <v>25.5</v>
      </c>
      <c r="C26">
        <v>28.599999999999998</v>
      </c>
    </row>
    <row r="27" spans="1:3" x14ac:dyDescent="0.35">
      <c r="A27" t="s">
        <v>93</v>
      </c>
      <c r="B27">
        <v>25.700000000000003</v>
      </c>
      <c r="C27">
        <v>17.5</v>
      </c>
    </row>
    <row r="28" spans="1:3" x14ac:dyDescent="0.35">
      <c r="A28" t="s">
        <v>94</v>
      </c>
      <c r="B28">
        <v>26.9</v>
      </c>
      <c r="C28">
        <v>26.700000000000003</v>
      </c>
    </row>
    <row r="29" spans="1:3" x14ac:dyDescent="0.35">
      <c r="A29" t="s">
        <v>95</v>
      </c>
      <c r="B29">
        <v>27.7</v>
      </c>
      <c r="C29">
        <v>22.9</v>
      </c>
    </row>
    <row r="30" spans="1:3" x14ac:dyDescent="0.35">
      <c r="A30" t="s">
        <v>96</v>
      </c>
      <c r="B30">
        <v>27.9</v>
      </c>
      <c r="C30">
        <v>23</v>
      </c>
    </row>
    <row r="31" spans="1:3" x14ac:dyDescent="0.35">
      <c r="A31" t="s">
        <v>97</v>
      </c>
      <c r="B31">
        <v>30.700000000000003</v>
      </c>
      <c r="C31">
        <v>29.7</v>
      </c>
    </row>
    <row r="32" spans="1:3" x14ac:dyDescent="0.35">
      <c r="A32" t="s">
        <v>98</v>
      </c>
      <c r="B32">
        <v>31.6</v>
      </c>
      <c r="C32">
        <v>28</v>
      </c>
    </row>
    <row r="33" spans="1:3" x14ac:dyDescent="0.35">
      <c r="A33" t="s">
        <v>99</v>
      </c>
      <c r="B33">
        <v>31.9</v>
      </c>
      <c r="C33">
        <v>34.200000000000003</v>
      </c>
    </row>
    <row r="34" spans="1:3" x14ac:dyDescent="0.35">
      <c r="A34" t="s">
        <v>100</v>
      </c>
      <c r="B34">
        <v>32.1</v>
      </c>
      <c r="C34">
        <v>35.6</v>
      </c>
    </row>
    <row r="35" spans="1:3" x14ac:dyDescent="0.35">
      <c r="A35" t="s">
        <v>101</v>
      </c>
      <c r="B35">
        <v>33.9</v>
      </c>
      <c r="C35">
        <v>36.9</v>
      </c>
    </row>
    <row r="36" spans="1:3" x14ac:dyDescent="0.35">
      <c r="A36" t="s">
        <v>102</v>
      </c>
      <c r="B36">
        <v>35.700000000000003</v>
      </c>
      <c r="C36">
        <v>49.900000000000006</v>
      </c>
    </row>
    <row r="37" spans="1:3" x14ac:dyDescent="0.35">
      <c r="A37" t="s">
        <v>103</v>
      </c>
      <c r="B37">
        <v>39.9</v>
      </c>
      <c r="C37">
        <v>42</v>
      </c>
    </row>
    <row r="38" spans="1:3" x14ac:dyDescent="0.35">
      <c r="A38" t="s">
        <v>104</v>
      </c>
      <c r="B38">
        <v>39.9</v>
      </c>
      <c r="C38">
        <v>39.200000000000003</v>
      </c>
    </row>
    <row r="39" spans="1:3" x14ac:dyDescent="0.35">
      <c r="A39" t="s">
        <v>105</v>
      </c>
      <c r="B39">
        <v>40</v>
      </c>
      <c r="C39">
        <v>40.9</v>
      </c>
    </row>
    <row r="40" spans="1:3" x14ac:dyDescent="0.35">
      <c r="A40" t="s">
        <v>106</v>
      </c>
      <c r="B40">
        <v>43.3</v>
      </c>
      <c r="C40">
        <v>40.400000000000006</v>
      </c>
    </row>
    <row r="41" spans="1:3" x14ac:dyDescent="0.35">
      <c r="A41" t="s">
        <v>107</v>
      </c>
      <c r="B41">
        <v>45.7</v>
      </c>
      <c r="C41">
        <v>48.5</v>
      </c>
    </row>
    <row r="42" spans="1:3" x14ac:dyDescent="0.35">
      <c r="A42" t="s">
        <v>108</v>
      </c>
      <c r="B42">
        <v>46.6</v>
      </c>
      <c r="C42">
        <v>48.2</v>
      </c>
    </row>
    <row r="43" spans="1:3" x14ac:dyDescent="0.35">
      <c r="A43" t="s">
        <v>109</v>
      </c>
      <c r="B43">
        <v>47</v>
      </c>
      <c r="C43">
        <v>47.3</v>
      </c>
    </row>
    <row r="44" spans="1:3" x14ac:dyDescent="0.35">
      <c r="A44" t="s">
        <v>110</v>
      </c>
      <c r="B44">
        <v>49.900000000000006</v>
      </c>
      <c r="C44">
        <v>49.7</v>
      </c>
    </row>
    <row r="45" spans="1:3" x14ac:dyDescent="0.35">
      <c r="A45" t="s">
        <v>111</v>
      </c>
      <c r="B45">
        <v>50.6</v>
      </c>
      <c r="C45">
        <v>49.7</v>
      </c>
    </row>
    <row r="46" spans="1:3" x14ac:dyDescent="0.35">
      <c r="A46" t="s">
        <v>112</v>
      </c>
      <c r="B46">
        <v>52.2</v>
      </c>
      <c r="C46">
        <v>45.5</v>
      </c>
    </row>
    <row r="47" spans="1:3" x14ac:dyDescent="0.35">
      <c r="A47" t="s">
        <v>113</v>
      </c>
      <c r="B47">
        <v>55.8</v>
      </c>
      <c r="C47">
        <v>53.8</v>
      </c>
    </row>
    <row r="48" spans="1:3" x14ac:dyDescent="0.35">
      <c r="A48" t="s">
        <v>114</v>
      </c>
      <c r="B48">
        <v>57.5</v>
      </c>
      <c r="C48">
        <v>51.7</v>
      </c>
    </row>
    <row r="49" spans="1:10" x14ac:dyDescent="0.35">
      <c r="A49" t="s">
        <v>115</v>
      </c>
      <c r="B49">
        <v>59.8</v>
      </c>
      <c r="C49">
        <v>57.9</v>
      </c>
    </row>
    <row r="50" spans="1:10" x14ac:dyDescent="0.35">
      <c r="A50" t="s">
        <v>116</v>
      </c>
      <c r="B50">
        <v>62.2</v>
      </c>
      <c r="C50">
        <v>62.5</v>
      </c>
    </row>
    <row r="51" spans="1:10" x14ac:dyDescent="0.35">
      <c r="A51" t="s">
        <v>117</v>
      </c>
      <c r="B51">
        <v>67.199999999999989</v>
      </c>
      <c r="C51">
        <v>67</v>
      </c>
    </row>
    <row r="52" spans="1:10" x14ac:dyDescent="0.35">
      <c r="A52" t="s">
        <v>118</v>
      </c>
      <c r="B52">
        <v>70.5</v>
      </c>
      <c r="C52">
        <v>68.7</v>
      </c>
    </row>
    <row r="53" spans="1:10" x14ac:dyDescent="0.35">
      <c r="A53" t="s">
        <v>119</v>
      </c>
      <c r="B53">
        <v>76.300000000000011</v>
      </c>
      <c r="C53">
        <v>70.2</v>
      </c>
    </row>
    <row r="55" spans="1:10" ht="31.5" customHeight="1" x14ac:dyDescent="0.35">
      <c r="A55" s="86" t="s">
        <v>120</v>
      </c>
      <c r="B55" s="86"/>
      <c r="C55" s="86"/>
      <c r="D55" s="86"/>
      <c r="E55" s="86"/>
      <c r="F55" s="86"/>
      <c r="G55" s="86"/>
      <c r="H55" s="86"/>
      <c r="I55" s="86"/>
      <c r="J55" s="86"/>
    </row>
  </sheetData>
  <mergeCells count="2">
    <mergeCell ref="A2:J3"/>
    <mergeCell ref="A55:J5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1F3D2-F9F2-4D1D-A45E-FFA14E760DFD}">
  <dimension ref="A2:G15"/>
  <sheetViews>
    <sheetView zoomScaleNormal="100" workbookViewId="0">
      <selection activeCell="A2" sqref="A2"/>
    </sheetView>
  </sheetViews>
  <sheetFormatPr defaultRowHeight="14.5" x14ac:dyDescent="0.35"/>
  <cols>
    <col min="1" max="1" width="39" customWidth="1"/>
    <col min="2" max="2" width="21.7265625" customWidth="1"/>
  </cols>
  <sheetData>
    <row r="2" spans="1:7" x14ac:dyDescent="0.35">
      <c r="A2" s="42" t="s">
        <v>121</v>
      </c>
      <c r="B2" s="41"/>
      <c r="C2" s="41"/>
      <c r="D2" s="41"/>
      <c r="E2" s="41"/>
      <c r="F2" s="41"/>
    </row>
    <row r="4" spans="1:7" x14ac:dyDescent="0.35">
      <c r="A4" s="19" t="s">
        <v>63</v>
      </c>
      <c r="B4" s="19" t="s">
        <v>122</v>
      </c>
      <c r="C4" s="19"/>
      <c r="D4" s="19"/>
      <c r="E4" s="19"/>
      <c r="F4" s="19"/>
      <c r="G4" s="19"/>
    </row>
    <row r="5" spans="1:7" x14ac:dyDescent="0.35">
      <c r="A5" t="s">
        <v>24</v>
      </c>
      <c r="B5" s="8">
        <v>82.6</v>
      </c>
    </row>
    <row r="6" spans="1:7" x14ac:dyDescent="0.35">
      <c r="A6" t="s">
        <v>21</v>
      </c>
      <c r="B6" s="8">
        <v>81.3</v>
      </c>
    </row>
    <row r="7" spans="1:7" x14ac:dyDescent="0.35">
      <c r="A7" t="s">
        <v>26</v>
      </c>
      <c r="B7" s="11">
        <v>60.6</v>
      </c>
    </row>
    <row r="8" spans="1:7" x14ac:dyDescent="0.35">
      <c r="A8" t="s">
        <v>25</v>
      </c>
      <c r="B8" s="8">
        <v>56.6</v>
      </c>
    </row>
    <row r="9" spans="1:7" x14ac:dyDescent="0.35">
      <c r="A9" t="s">
        <v>28</v>
      </c>
      <c r="B9" s="8">
        <v>52.8</v>
      </c>
    </row>
    <row r="10" spans="1:7" x14ac:dyDescent="0.35">
      <c r="A10" t="s">
        <v>27</v>
      </c>
      <c r="B10" s="8">
        <v>49.3</v>
      </c>
    </row>
    <row r="11" spans="1:7" x14ac:dyDescent="0.35">
      <c r="A11" t="s">
        <v>30</v>
      </c>
      <c r="B11" s="8">
        <v>33.799999999999997</v>
      </c>
    </row>
    <row r="12" spans="1:7" x14ac:dyDescent="0.35">
      <c r="A12" t="s">
        <v>38</v>
      </c>
      <c r="B12" s="8">
        <v>16.2</v>
      </c>
    </row>
    <row r="13" spans="1:7" x14ac:dyDescent="0.35">
      <c r="A13" t="s">
        <v>31</v>
      </c>
      <c r="B13" s="8">
        <v>60.9</v>
      </c>
    </row>
    <row r="15" spans="1:7" x14ac:dyDescent="0.35">
      <c r="A15" t="s">
        <v>123</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FA91A-D6D8-4236-B7CD-6F0EC357E2CE}">
  <dimension ref="A2:K15"/>
  <sheetViews>
    <sheetView zoomScaleNormal="100" workbookViewId="0">
      <selection activeCell="G23" sqref="G23"/>
    </sheetView>
  </sheetViews>
  <sheetFormatPr defaultRowHeight="15" customHeight="1" x14ac:dyDescent="0.35"/>
  <cols>
    <col min="1" max="1" width="31.1796875" customWidth="1"/>
    <col min="2" max="2" width="21.54296875" customWidth="1"/>
    <col min="3" max="3" width="22.7265625" customWidth="1"/>
    <col min="4" max="4" width="19" customWidth="1"/>
    <col min="5" max="5" width="18.1796875" customWidth="1"/>
  </cols>
  <sheetData>
    <row r="2" spans="1:11" ht="15.75" customHeight="1" x14ac:dyDescent="0.35">
      <c r="A2" s="52" t="s">
        <v>124</v>
      </c>
      <c r="B2" s="41"/>
      <c r="C2" s="41"/>
      <c r="D2" s="41"/>
      <c r="E2" s="41"/>
    </row>
    <row r="3" spans="1:11" ht="14.5" x14ac:dyDescent="0.35">
      <c r="A3" s="55" t="s">
        <v>125</v>
      </c>
    </row>
    <row r="4" spans="1:11" ht="14.5" x14ac:dyDescent="0.35">
      <c r="A4" s="56" t="s">
        <v>126</v>
      </c>
      <c r="B4" s="57" t="s">
        <v>127</v>
      </c>
      <c r="C4" s="57" t="s">
        <v>101</v>
      </c>
      <c r="D4" s="57" t="s">
        <v>128</v>
      </c>
      <c r="I4" s="2"/>
    </row>
    <row r="5" spans="1:11" ht="31.5" customHeight="1" x14ac:dyDescent="0.35">
      <c r="A5" s="61" t="s">
        <v>129</v>
      </c>
      <c r="B5" s="58" t="s">
        <v>130</v>
      </c>
      <c r="C5" s="59" t="s">
        <v>131</v>
      </c>
      <c r="D5" s="59" t="s">
        <v>132</v>
      </c>
      <c r="E5" s="31"/>
      <c r="F5" s="31"/>
      <c r="G5" s="31"/>
      <c r="I5" s="2"/>
    </row>
    <row r="6" spans="1:11" ht="30.75" customHeight="1" x14ac:dyDescent="0.35">
      <c r="A6" s="99" t="s">
        <v>133</v>
      </c>
      <c r="B6" s="58" t="s">
        <v>134</v>
      </c>
      <c r="C6" s="59" t="s">
        <v>135</v>
      </c>
      <c r="D6" s="83" t="s">
        <v>136</v>
      </c>
      <c r="E6" s="31"/>
      <c r="F6" s="31"/>
      <c r="G6" s="31"/>
      <c r="I6" s="2"/>
      <c r="K6" s="2"/>
    </row>
    <row r="7" spans="1:11" ht="30" customHeight="1" x14ac:dyDescent="0.35">
      <c r="A7" s="99"/>
      <c r="B7" s="58" t="s">
        <v>137</v>
      </c>
      <c r="C7" s="59" t="s">
        <v>138</v>
      </c>
      <c r="D7" s="59" t="s">
        <v>139</v>
      </c>
      <c r="E7" s="60"/>
      <c r="F7" s="31"/>
      <c r="G7" s="31"/>
      <c r="I7" s="2"/>
    </row>
    <row r="8" spans="1:11" ht="14.5" x14ac:dyDescent="0.35">
      <c r="A8" s="34" t="s">
        <v>126</v>
      </c>
      <c r="I8" s="2"/>
    </row>
    <row r="9" spans="1:11" ht="29.25" customHeight="1" x14ac:dyDescent="0.35">
      <c r="A9" s="100" t="s">
        <v>140</v>
      </c>
      <c r="B9" s="100"/>
      <c r="C9" s="100"/>
      <c r="D9" s="100"/>
      <c r="E9" s="100"/>
      <c r="I9" s="2"/>
    </row>
    <row r="10" spans="1:11" ht="31.5" customHeight="1" x14ac:dyDescent="0.35">
      <c r="A10" s="101" t="s">
        <v>209</v>
      </c>
      <c r="B10" s="101"/>
      <c r="C10" s="101"/>
      <c r="D10" s="101"/>
      <c r="E10" s="101"/>
      <c r="I10" s="2"/>
    </row>
    <row r="11" spans="1:11" ht="14.5" x14ac:dyDescent="0.35">
      <c r="I11" s="2"/>
    </row>
    <row r="12" spans="1:11" ht="14.5" x14ac:dyDescent="0.35">
      <c r="B12" s="2"/>
      <c r="I12" s="2"/>
    </row>
    <row r="13" spans="1:11" ht="14.5" x14ac:dyDescent="0.35">
      <c r="B13" s="2"/>
      <c r="I13" s="2"/>
    </row>
    <row r="14" spans="1:11" ht="14.5" x14ac:dyDescent="0.35">
      <c r="B14" s="2"/>
      <c r="I14" s="2"/>
    </row>
    <row r="15" spans="1:11" ht="17.5" customHeight="1" x14ac:dyDescent="0.35"/>
  </sheetData>
  <mergeCells count="3">
    <mergeCell ref="A6:A7"/>
    <mergeCell ref="A9:E9"/>
    <mergeCell ref="A10:E10"/>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EB924-9B18-4011-93A7-104824A08510}">
  <dimension ref="A1:G22"/>
  <sheetViews>
    <sheetView topLeftCell="A18" workbookViewId="0">
      <selection activeCell="A2" sqref="A2"/>
    </sheetView>
  </sheetViews>
  <sheetFormatPr defaultRowHeight="15" customHeight="1" x14ac:dyDescent="0.35"/>
  <cols>
    <col min="1" max="1" width="34" customWidth="1"/>
    <col min="2" max="2" width="37.7265625" customWidth="1"/>
    <col min="3" max="3" width="8.54296875" customWidth="1"/>
    <col min="4" max="4" width="12.81640625" customWidth="1"/>
    <col min="5" max="5" width="16.81640625" customWidth="1"/>
    <col min="6" max="6" width="14.7265625" customWidth="1"/>
    <col min="7" max="7" width="27.26953125" customWidth="1"/>
  </cols>
  <sheetData>
    <row r="1" spans="1:7" ht="14.5" x14ac:dyDescent="0.35"/>
    <row r="2" spans="1:7" ht="14.5" x14ac:dyDescent="0.35">
      <c r="A2" s="42" t="s">
        <v>141</v>
      </c>
      <c r="B2" s="41"/>
      <c r="C2" s="41"/>
      <c r="D2" s="41"/>
      <c r="E2" s="41"/>
      <c r="F2" s="41"/>
      <c r="G2" s="41"/>
    </row>
    <row r="3" spans="1:7" ht="14.5" x14ac:dyDescent="0.35"/>
    <row r="4" spans="1:7" ht="29" x14ac:dyDescent="0.35">
      <c r="A4" s="72" t="s">
        <v>15</v>
      </c>
      <c r="B4" s="73" t="s">
        <v>142</v>
      </c>
      <c r="C4" s="72" t="s">
        <v>16</v>
      </c>
      <c r="E4" s="28"/>
      <c r="F4" s="28"/>
    </row>
    <row r="5" spans="1:7" ht="14.5" x14ac:dyDescent="0.35">
      <c r="A5" s="68" t="s">
        <v>26</v>
      </c>
      <c r="B5" s="69">
        <v>37.021447819999999</v>
      </c>
      <c r="C5" s="70" t="s">
        <v>22</v>
      </c>
      <c r="E5" s="28"/>
      <c r="F5" s="28"/>
    </row>
    <row r="6" spans="1:7" s="27" customFormat="1" ht="14.5" x14ac:dyDescent="0.35">
      <c r="A6" s="70" t="s">
        <v>26</v>
      </c>
      <c r="B6" s="69">
        <v>51.897539860000002</v>
      </c>
      <c r="C6" s="70" t="s">
        <v>23</v>
      </c>
      <c r="E6" s="70"/>
      <c r="F6" s="71"/>
    </row>
    <row r="7" spans="1:7" s="27" customFormat="1" ht="14.5" x14ac:dyDescent="0.35">
      <c r="A7" s="70" t="s">
        <v>30</v>
      </c>
      <c r="B7" s="69">
        <v>46.709415479999997</v>
      </c>
      <c r="C7" s="70" t="s">
        <v>22</v>
      </c>
      <c r="E7" s="70"/>
      <c r="F7" s="71"/>
    </row>
    <row r="8" spans="1:7" s="27" customFormat="1" ht="14.5" x14ac:dyDescent="0.35">
      <c r="A8" s="70" t="s">
        <v>30</v>
      </c>
      <c r="B8" s="69">
        <v>55.950716360000001</v>
      </c>
      <c r="C8" s="70" t="s">
        <v>23</v>
      </c>
      <c r="E8" s="70"/>
      <c r="F8" s="71"/>
    </row>
    <row r="9" spans="1:7" s="27" customFormat="1" ht="14.5" x14ac:dyDescent="0.35">
      <c r="A9" s="68" t="s">
        <v>39</v>
      </c>
      <c r="B9" s="69">
        <v>58.349527690000002</v>
      </c>
      <c r="C9" s="70" t="s">
        <v>22</v>
      </c>
    </row>
    <row r="10" spans="1:7" s="27" customFormat="1" ht="14.5" x14ac:dyDescent="0.35">
      <c r="A10" s="70" t="s">
        <v>39</v>
      </c>
      <c r="B10" s="69">
        <v>71.902251530000001</v>
      </c>
      <c r="C10" s="70" t="s">
        <v>23</v>
      </c>
    </row>
    <row r="11" spans="1:7" s="27" customFormat="1" ht="14.5" x14ac:dyDescent="0.35">
      <c r="A11" s="70" t="s">
        <v>27</v>
      </c>
      <c r="B11" s="69">
        <v>65.807635840000003</v>
      </c>
      <c r="C11" s="70" t="s">
        <v>22</v>
      </c>
      <c r="E11" s="70"/>
      <c r="F11" s="71"/>
    </row>
    <row r="12" spans="1:7" s="27" customFormat="1" ht="14.5" x14ac:dyDescent="0.35">
      <c r="A12" s="70" t="s">
        <v>27</v>
      </c>
      <c r="B12" s="69">
        <v>84.253419699999995</v>
      </c>
      <c r="C12" s="70" t="s">
        <v>23</v>
      </c>
      <c r="E12" s="70"/>
      <c r="F12" s="71"/>
    </row>
    <row r="13" spans="1:7" s="27" customFormat="1" ht="14.5" x14ac:dyDescent="0.35">
      <c r="A13" s="68" t="s">
        <v>24</v>
      </c>
      <c r="B13" s="69">
        <v>67.895893389999998</v>
      </c>
      <c r="C13" s="70" t="s">
        <v>22</v>
      </c>
      <c r="E13" s="70"/>
      <c r="F13" s="71"/>
    </row>
    <row r="14" spans="1:7" s="27" customFormat="1" ht="14.5" x14ac:dyDescent="0.35">
      <c r="A14" s="70" t="s">
        <v>24</v>
      </c>
      <c r="B14" s="69">
        <v>78.440077349999996</v>
      </c>
      <c r="C14" s="70" t="s">
        <v>23</v>
      </c>
      <c r="E14" s="70"/>
      <c r="F14" s="71"/>
    </row>
    <row r="15" spans="1:7" s="27" customFormat="1" ht="14.5" x14ac:dyDescent="0.35">
      <c r="A15" s="70" t="s">
        <v>41</v>
      </c>
      <c r="B15" s="69">
        <v>80.084875609999997</v>
      </c>
      <c r="C15" s="70" t="s">
        <v>22</v>
      </c>
      <c r="E15" s="70"/>
      <c r="F15" s="71"/>
    </row>
    <row r="16" spans="1:7" s="27" customFormat="1" ht="14.5" x14ac:dyDescent="0.35">
      <c r="A16" s="70" t="s">
        <v>41</v>
      </c>
      <c r="B16" s="69">
        <v>90.396067889999998</v>
      </c>
      <c r="C16" s="70" t="s">
        <v>23</v>
      </c>
      <c r="E16" s="70"/>
      <c r="F16" s="71"/>
    </row>
    <row r="17" spans="1:7" s="27" customFormat="1" ht="14.5" x14ac:dyDescent="0.35">
      <c r="A17" s="74" t="s">
        <v>31</v>
      </c>
      <c r="B17" s="75">
        <v>64.520767280000001</v>
      </c>
      <c r="C17" s="74" t="s">
        <v>22</v>
      </c>
      <c r="E17" s="70"/>
      <c r="F17" s="71"/>
    </row>
    <row r="18" spans="1:7" s="27" customFormat="1" ht="14.5" x14ac:dyDescent="0.35">
      <c r="A18" s="74" t="s">
        <v>31</v>
      </c>
      <c r="B18" s="75">
        <v>76.77032371</v>
      </c>
      <c r="C18" s="74" t="s">
        <v>23</v>
      </c>
      <c r="E18" s="70"/>
      <c r="F18" s="71"/>
    </row>
    <row r="19" spans="1:7" s="27" customFormat="1" ht="14.5" x14ac:dyDescent="0.35">
      <c r="E19" s="70"/>
      <c r="F19" s="71"/>
    </row>
    <row r="20" spans="1:7" ht="14.5" x14ac:dyDescent="0.35"/>
    <row r="21" spans="1:7" ht="48" customHeight="1" x14ac:dyDescent="0.35">
      <c r="A21" s="102" t="s">
        <v>143</v>
      </c>
      <c r="B21" s="102"/>
      <c r="C21" s="102"/>
      <c r="D21" s="102"/>
      <c r="E21" s="102"/>
      <c r="F21" s="102"/>
      <c r="G21" s="102"/>
    </row>
    <row r="22" spans="1:7" ht="14.5" x14ac:dyDescent="0.35"/>
  </sheetData>
  <mergeCells count="1">
    <mergeCell ref="A21:G2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FBB8E-F893-480B-A73B-1ECCD3DF2682}">
  <dimension ref="A2:H90"/>
  <sheetViews>
    <sheetView topLeftCell="C1" workbookViewId="0">
      <selection activeCell="H31" sqref="H31"/>
    </sheetView>
  </sheetViews>
  <sheetFormatPr defaultRowHeight="14.5" x14ac:dyDescent="0.35"/>
  <cols>
    <col min="1" max="1" width="19.26953125" customWidth="1"/>
    <col min="2" max="2" width="31.26953125" customWidth="1"/>
    <col min="3" max="3" width="11.26953125" bestFit="1" customWidth="1"/>
    <col min="4" max="4" width="14" customWidth="1"/>
    <col min="5" max="5" width="11.7265625" customWidth="1"/>
    <col min="6" max="6" width="7.453125" customWidth="1"/>
  </cols>
  <sheetData>
    <row r="2" spans="1:6" x14ac:dyDescent="0.35">
      <c r="A2" s="42" t="s">
        <v>144</v>
      </c>
      <c r="B2" s="41"/>
      <c r="C2" s="41"/>
      <c r="D2" s="41"/>
    </row>
    <row r="4" spans="1:6" ht="15.5" x14ac:dyDescent="0.35">
      <c r="A4" s="29" t="s">
        <v>145</v>
      </c>
      <c r="B4" s="29" t="s">
        <v>15</v>
      </c>
      <c r="C4" s="29" t="s">
        <v>146</v>
      </c>
      <c r="D4" s="29" t="s">
        <v>147</v>
      </c>
      <c r="E4" s="78"/>
      <c r="F4" s="12"/>
    </row>
    <row r="5" spans="1:6" x14ac:dyDescent="0.35">
      <c r="A5" s="78" t="s">
        <v>87</v>
      </c>
      <c r="B5" s="78" t="s">
        <v>39</v>
      </c>
      <c r="C5" s="79">
        <v>0.44488718101362373</v>
      </c>
      <c r="D5" s="80">
        <v>74.5</v>
      </c>
      <c r="E5" s="78" t="s">
        <v>148</v>
      </c>
    </row>
    <row r="6" spans="1:6" x14ac:dyDescent="0.35">
      <c r="A6" s="78" t="s">
        <v>149</v>
      </c>
      <c r="B6" s="78" t="s">
        <v>39</v>
      </c>
      <c r="C6" s="79">
        <v>0.52114526320475396</v>
      </c>
      <c r="D6" s="80">
        <v>62</v>
      </c>
      <c r="E6" s="78" t="s">
        <v>148</v>
      </c>
    </row>
    <row r="7" spans="1:6" x14ac:dyDescent="0.35">
      <c r="A7" s="78" t="s">
        <v>83</v>
      </c>
      <c r="B7" s="78" t="s">
        <v>39</v>
      </c>
      <c r="C7" s="79">
        <v>0.52138962780029918</v>
      </c>
      <c r="D7" s="80">
        <v>70.099999999999994</v>
      </c>
      <c r="E7" s="78" t="s">
        <v>148</v>
      </c>
    </row>
    <row r="8" spans="1:6" x14ac:dyDescent="0.35">
      <c r="A8" s="78" t="s">
        <v>102</v>
      </c>
      <c r="B8" s="78" t="s">
        <v>39</v>
      </c>
      <c r="C8" s="79">
        <v>0.63270872953141433</v>
      </c>
      <c r="D8" s="80">
        <v>71.099999999999994</v>
      </c>
      <c r="E8" s="78" t="s">
        <v>148</v>
      </c>
    </row>
    <row r="9" spans="1:6" x14ac:dyDescent="0.35">
      <c r="A9" s="78" t="s">
        <v>113</v>
      </c>
      <c r="B9" s="78" t="s">
        <v>41</v>
      </c>
      <c r="C9" s="79">
        <v>0.26805714391533297</v>
      </c>
      <c r="D9" s="80">
        <v>72.3</v>
      </c>
      <c r="E9" s="78" t="s">
        <v>148</v>
      </c>
    </row>
    <row r="10" spans="1:6" x14ac:dyDescent="0.35">
      <c r="A10" s="78" t="s">
        <v>150</v>
      </c>
      <c r="B10" s="78" t="s">
        <v>41</v>
      </c>
      <c r="C10" s="79">
        <v>0.34389326320858093</v>
      </c>
      <c r="D10" s="80">
        <v>60.2</v>
      </c>
      <c r="E10" s="78" t="s">
        <v>148</v>
      </c>
    </row>
    <row r="11" spans="1:6" x14ac:dyDescent="0.35">
      <c r="A11" s="78" t="s">
        <v>151</v>
      </c>
      <c r="B11" s="78" t="s">
        <v>41</v>
      </c>
      <c r="C11" s="79">
        <v>0.32852694573735086</v>
      </c>
      <c r="D11" s="80">
        <v>86.6</v>
      </c>
      <c r="E11" s="78" t="s">
        <v>151</v>
      </c>
    </row>
    <row r="12" spans="1:6" x14ac:dyDescent="0.35">
      <c r="A12" s="78" t="s">
        <v>72</v>
      </c>
      <c r="B12" s="78" t="s">
        <v>41</v>
      </c>
      <c r="C12" s="79">
        <v>0.42245599262294303</v>
      </c>
      <c r="D12" s="80">
        <v>72.8</v>
      </c>
      <c r="E12" s="78" t="s">
        <v>148</v>
      </c>
    </row>
    <row r="13" spans="1:6" x14ac:dyDescent="0.35">
      <c r="A13" s="78" t="s">
        <v>91</v>
      </c>
      <c r="B13" s="78" t="s">
        <v>41</v>
      </c>
      <c r="C13" s="79">
        <v>0.48016698825720489</v>
      </c>
      <c r="D13" s="80">
        <v>89.9</v>
      </c>
      <c r="E13" s="78" t="s">
        <v>148</v>
      </c>
    </row>
    <row r="14" spans="1:6" x14ac:dyDescent="0.35">
      <c r="A14" s="78" t="s">
        <v>101</v>
      </c>
      <c r="B14" s="78" t="s">
        <v>41</v>
      </c>
      <c r="C14" s="79">
        <v>0.52996736185389826</v>
      </c>
      <c r="D14" s="80">
        <v>84</v>
      </c>
      <c r="E14" s="78" t="s">
        <v>148</v>
      </c>
    </row>
    <row r="15" spans="1:6" x14ac:dyDescent="0.35">
      <c r="A15" s="78" t="s">
        <v>152</v>
      </c>
      <c r="B15" s="78" t="s">
        <v>41</v>
      </c>
      <c r="C15" s="79">
        <v>0.65513798767286191</v>
      </c>
      <c r="D15" s="80">
        <v>87.8</v>
      </c>
      <c r="E15" s="78" t="s">
        <v>148</v>
      </c>
    </row>
    <row r="16" spans="1:6" x14ac:dyDescent="0.35">
      <c r="A16" s="78" t="s">
        <v>153</v>
      </c>
      <c r="B16" s="78" t="s">
        <v>41</v>
      </c>
      <c r="C16" s="79">
        <v>0.83164351737299169</v>
      </c>
      <c r="D16" s="80">
        <v>84</v>
      </c>
      <c r="E16" s="78" t="s">
        <v>153</v>
      </c>
    </row>
    <row r="17" spans="1:8" x14ac:dyDescent="0.35">
      <c r="A17" s="78" t="s">
        <v>154</v>
      </c>
      <c r="B17" s="78" t="s">
        <v>24</v>
      </c>
      <c r="C17" s="79">
        <v>0.3117120512340546</v>
      </c>
      <c r="D17" s="80">
        <v>84.2</v>
      </c>
      <c r="E17" s="78" t="s">
        <v>148</v>
      </c>
    </row>
    <row r="18" spans="1:8" x14ac:dyDescent="0.35">
      <c r="A18" s="78" t="s">
        <v>155</v>
      </c>
      <c r="B18" s="78" t="s">
        <v>24</v>
      </c>
      <c r="C18" s="79">
        <v>0.40861840199400151</v>
      </c>
      <c r="D18" s="81"/>
      <c r="E18" s="78" t="s">
        <v>148</v>
      </c>
    </row>
    <row r="19" spans="1:8" x14ac:dyDescent="0.35">
      <c r="A19" s="78" t="s">
        <v>156</v>
      </c>
      <c r="B19" s="78" t="s">
        <v>24</v>
      </c>
      <c r="C19" s="79">
        <v>0.39536143260263373</v>
      </c>
      <c r="D19" s="80">
        <v>89.6</v>
      </c>
      <c r="E19" s="78" t="s">
        <v>148</v>
      </c>
    </row>
    <row r="20" spans="1:8" x14ac:dyDescent="0.35">
      <c r="A20" s="78" t="s">
        <v>157</v>
      </c>
      <c r="B20" s="78" t="s">
        <v>24</v>
      </c>
      <c r="C20" s="79">
        <v>0.3917703304392528</v>
      </c>
      <c r="D20" s="80">
        <v>88.6</v>
      </c>
      <c r="E20" s="78" t="s">
        <v>157</v>
      </c>
    </row>
    <row r="21" spans="1:8" x14ac:dyDescent="0.35">
      <c r="A21" s="78" t="s">
        <v>158</v>
      </c>
      <c r="B21" s="78" t="s">
        <v>24</v>
      </c>
      <c r="C21" s="79">
        <v>0.43062140611436506</v>
      </c>
      <c r="D21" s="80">
        <v>87.8</v>
      </c>
      <c r="E21" s="78" t="s">
        <v>148</v>
      </c>
    </row>
    <row r="22" spans="1:8" x14ac:dyDescent="0.35">
      <c r="A22" s="78" t="s">
        <v>159</v>
      </c>
      <c r="B22" s="78" t="s">
        <v>24</v>
      </c>
      <c r="C22" s="79">
        <v>0.44540644591699008</v>
      </c>
      <c r="D22" s="80">
        <v>91.3</v>
      </c>
      <c r="E22" s="78" t="s">
        <v>159</v>
      </c>
    </row>
    <row r="23" spans="1:8" x14ac:dyDescent="0.35">
      <c r="A23" s="78" t="s">
        <v>110</v>
      </c>
      <c r="B23" s="78" t="s">
        <v>24</v>
      </c>
      <c r="C23" s="79">
        <v>0.45497505928933812</v>
      </c>
      <c r="D23" s="80">
        <v>70.599999999999994</v>
      </c>
      <c r="E23" s="78" t="s">
        <v>148</v>
      </c>
    </row>
    <row r="24" spans="1:8" ht="15.5" x14ac:dyDescent="0.35">
      <c r="A24" s="78" t="s">
        <v>108</v>
      </c>
      <c r="B24" s="78" t="s">
        <v>24</v>
      </c>
      <c r="C24" s="79">
        <v>0.49113015878709876</v>
      </c>
      <c r="D24" s="80">
        <v>88.7</v>
      </c>
      <c r="E24" s="78" t="s">
        <v>148</v>
      </c>
      <c r="H24" s="22"/>
    </row>
    <row r="25" spans="1:8" x14ac:dyDescent="0.35">
      <c r="A25" s="78" t="s">
        <v>160</v>
      </c>
      <c r="B25" s="78" t="s">
        <v>24</v>
      </c>
      <c r="C25" s="79">
        <v>0.50012708705796483</v>
      </c>
      <c r="D25" s="80">
        <v>90</v>
      </c>
      <c r="E25" s="78" t="s">
        <v>148</v>
      </c>
    </row>
    <row r="26" spans="1:8" x14ac:dyDescent="0.35">
      <c r="A26" s="78" t="s">
        <v>161</v>
      </c>
      <c r="B26" s="78" t="s">
        <v>24</v>
      </c>
      <c r="C26" s="79">
        <v>0.51823642605335984</v>
      </c>
      <c r="D26" s="80">
        <v>78.099999999999994</v>
      </c>
      <c r="E26" s="78" t="s">
        <v>148</v>
      </c>
    </row>
    <row r="27" spans="1:8" x14ac:dyDescent="0.35">
      <c r="A27" s="78" t="s">
        <v>111</v>
      </c>
      <c r="B27" s="78" t="s">
        <v>24</v>
      </c>
      <c r="C27" s="79">
        <v>0.54804806570765441</v>
      </c>
      <c r="D27" s="80">
        <v>87.6</v>
      </c>
      <c r="E27" s="78" t="s">
        <v>148</v>
      </c>
      <c r="F27" t="str">
        <f>IF(E27="","",#REF!)</f>
        <v/>
      </c>
    </row>
    <row r="28" spans="1:8" x14ac:dyDescent="0.35">
      <c r="A28" s="78" t="s">
        <v>162</v>
      </c>
      <c r="B28" s="78" t="s">
        <v>24</v>
      </c>
      <c r="C28" s="79">
        <v>0.54399548033155742</v>
      </c>
      <c r="D28" s="80">
        <v>78.900000000000006</v>
      </c>
      <c r="E28" s="78" t="s">
        <v>148</v>
      </c>
      <c r="F28" t="str">
        <f>IF(E28="","",#REF!)</f>
        <v/>
      </c>
    </row>
    <row r="29" spans="1:8" x14ac:dyDescent="0.35">
      <c r="A29" s="78" t="s">
        <v>163</v>
      </c>
      <c r="B29" s="78" t="s">
        <v>24</v>
      </c>
      <c r="C29" s="79">
        <v>0.55568455626629931</v>
      </c>
      <c r="D29" s="80">
        <v>86.5</v>
      </c>
      <c r="E29" s="78" t="s">
        <v>148</v>
      </c>
      <c r="F29" t="str">
        <f>IF(E29="","",#REF!)</f>
        <v/>
      </c>
    </row>
    <row r="30" spans="1:8" x14ac:dyDescent="0.35">
      <c r="A30" s="78" t="s">
        <v>95</v>
      </c>
      <c r="B30" s="78" t="s">
        <v>24</v>
      </c>
      <c r="C30" s="79">
        <v>0.55179992649421683</v>
      </c>
      <c r="D30" s="80">
        <v>90.8</v>
      </c>
      <c r="E30" s="78" t="s">
        <v>148</v>
      </c>
      <c r="F30" t="str">
        <f>IF(E30="","",#REF!)</f>
        <v/>
      </c>
    </row>
    <row r="31" spans="1:8" x14ac:dyDescent="0.35">
      <c r="A31" s="78" t="s">
        <v>164</v>
      </c>
      <c r="B31" s="78" t="s">
        <v>24</v>
      </c>
      <c r="C31" s="79">
        <v>0.57575700490576809</v>
      </c>
      <c r="D31" s="80">
        <v>83.5</v>
      </c>
      <c r="E31" s="78" t="s">
        <v>148</v>
      </c>
      <c r="F31" t="str">
        <f>IF(E31="","",#REF!)</f>
        <v/>
      </c>
    </row>
    <row r="32" spans="1:8" x14ac:dyDescent="0.35">
      <c r="A32" s="78" t="s">
        <v>165</v>
      </c>
      <c r="B32" s="78" t="s">
        <v>24</v>
      </c>
      <c r="C32" s="79">
        <v>0.58031476202059895</v>
      </c>
      <c r="D32" s="80">
        <v>92.5</v>
      </c>
      <c r="E32" s="78"/>
      <c r="F32" t="str">
        <f>IF(E32="","",#REF!)</f>
        <v/>
      </c>
    </row>
    <row r="33" spans="1:6" x14ac:dyDescent="0.35">
      <c r="A33" s="78" t="s">
        <v>166</v>
      </c>
      <c r="B33" s="78" t="s">
        <v>24</v>
      </c>
      <c r="C33" s="79">
        <v>0.62417280809691267</v>
      </c>
      <c r="D33" s="80">
        <v>88.8</v>
      </c>
      <c r="E33" s="78" t="s">
        <v>148</v>
      </c>
      <c r="F33" t="str">
        <f>IF(E33="","",#REF!)</f>
        <v/>
      </c>
    </row>
    <row r="34" spans="1:6" x14ac:dyDescent="0.35">
      <c r="A34" s="78" t="s">
        <v>167</v>
      </c>
      <c r="B34" s="78" t="s">
        <v>24</v>
      </c>
      <c r="C34" s="79">
        <v>0.62796433766244819</v>
      </c>
      <c r="D34" s="80">
        <v>91.6</v>
      </c>
      <c r="E34" s="78"/>
      <c r="F34" t="str">
        <f>IF(E34="","",#REF!)</f>
        <v/>
      </c>
    </row>
    <row r="35" spans="1:6" x14ac:dyDescent="0.35">
      <c r="A35" s="78" t="s">
        <v>168</v>
      </c>
      <c r="B35" s="78" t="s">
        <v>24</v>
      </c>
      <c r="C35" s="79">
        <v>0.62990905452297796</v>
      </c>
      <c r="D35" s="80">
        <v>82.8</v>
      </c>
      <c r="E35" s="78" t="s">
        <v>148</v>
      </c>
      <c r="F35" t="str">
        <f>IF(E35="","",#REF!)</f>
        <v/>
      </c>
    </row>
    <row r="36" spans="1:6" x14ac:dyDescent="0.35">
      <c r="A36" s="78" t="s">
        <v>169</v>
      </c>
      <c r="B36" s="78" t="s">
        <v>24</v>
      </c>
      <c r="C36" s="79">
        <v>0.63112649482676286</v>
      </c>
      <c r="D36" s="80">
        <v>88.8</v>
      </c>
      <c r="E36" s="78" t="s">
        <v>148</v>
      </c>
      <c r="F36" t="str">
        <f>IF(E36="","",#REF!)</f>
        <v/>
      </c>
    </row>
    <row r="37" spans="1:6" x14ac:dyDescent="0.35">
      <c r="A37" s="78" t="s">
        <v>97</v>
      </c>
      <c r="B37" s="78" t="s">
        <v>24</v>
      </c>
      <c r="C37" s="79">
        <v>0.66154287434846581</v>
      </c>
      <c r="D37" s="80">
        <v>80.8</v>
      </c>
      <c r="E37" s="78" t="s">
        <v>148</v>
      </c>
      <c r="F37" t="str">
        <f>IF(E37="","",#REF!)</f>
        <v/>
      </c>
    </row>
    <row r="38" spans="1:6" x14ac:dyDescent="0.35">
      <c r="A38" s="78" t="s">
        <v>170</v>
      </c>
      <c r="B38" s="78" t="s">
        <v>24</v>
      </c>
      <c r="C38" s="79">
        <v>0.68212923835220352</v>
      </c>
      <c r="D38" s="80">
        <v>91.3</v>
      </c>
      <c r="E38" s="78"/>
      <c r="F38" t="str">
        <f>IF(E38="","",#REF!)</f>
        <v/>
      </c>
    </row>
    <row r="39" spans="1:6" x14ac:dyDescent="0.35">
      <c r="A39" s="78" t="s">
        <v>75</v>
      </c>
      <c r="B39" s="78" t="s">
        <v>24</v>
      </c>
      <c r="C39" s="79">
        <v>0.68927716391494653</v>
      </c>
      <c r="D39" s="80">
        <v>93.5</v>
      </c>
      <c r="E39" s="78"/>
      <c r="F39" t="str">
        <f>IF(E39="","",#REF!)</f>
        <v/>
      </c>
    </row>
    <row r="40" spans="1:6" x14ac:dyDescent="0.35">
      <c r="A40" s="78" t="s">
        <v>171</v>
      </c>
      <c r="B40" s="78" t="s">
        <v>24</v>
      </c>
      <c r="C40" s="79">
        <v>0.701400944989654</v>
      </c>
      <c r="D40" s="80">
        <v>93.6</v>
      </c>
      <c r="E40" s="78"/>
      <c r="F40" t="str">
        <f>IF(E40="","",#REF!)</f>
        <v/>
      </c>
    </row>
    <row r="41" spans="1:6" x14ac:dyDescent="0.35">
      <c r="A41" s="78" t="s">
        <v>172</v>
      </c>
      <c r="B41" s="78" t="s">
        <v>24</v>
      </c>
      <c r="C41" s="79">
        <v>0.71340569344230431</v>
      </c>
      <c r="D41" s="80">
        <v>92.2</v>
      </c>
      <c r="E41" s="78"/>
      <c r="F41" t="str">
        <f>IF(E41="","",#REF!)</f>
        <v/>
      </c>
    </row>
    <row r="42" spans="1:6" x14ac:dyDescent="0.35">
      <c r="A42" s="78" t="s">
        <v>173</v>
      </c>
      <c r="B42" s="78" t="s">
        <v>24</v>
      </c>
      <c r="C42" s="79">
        <v>0.71399874179652789</v>
      </c>
      <c r="D42" s="80">
        <v>88.8</v>
      </c>
      <c r="E42" s="78" t="s">
        <v>148</v>
      </c>
      <c r="F42" t="str">
        <f>IF(E42="","",#REF!)</f>
        <v/>
      </c>
    </row>
    <row r="43" spans="1:6" x14ac:dyDescent="0.35">
      <c r="A43" s="78" t="s">
        <v>79</v>
      </c>
      <c r="B43" s="78" t="s">
        <v>24</v>
      </c>
      <c r="C43" s="79">
        <v>0.71969169851737846</v>
      </c>
      <c r="D43" s="80">
        <v>86.7</v>
      </c>
      <c r="E43" s="78" t="s">
        <v>148</v>
      </c>
      <c r="F43" t="str">
        <f>IF(E43="","",#REF!)</f>
        <v/>
      </c>
    </row>
    <row r="44" spans="1:6" x14ac:dyDescent="0.35">
      <c r="A44" s="78" t="s">
        <v>76</v>
      </c>
      <c r="B44" s="78" t="s">
        <v>24</v>
      </c>
      <c r="C44" s="79">
        <v>0.76126527139774514</v>
      </c>
      <c r="D44" s="80">
        <v>92.9</v>
      </c>
      <c r="E44" s="78"/>
    </row>
    <row r="45" spans="1:6" x14ac:dyDescent="0.35">
      <c r="A45" s="78" t="s">
        <v>174</v>
      </c>
      <c r="B45" s="78" t="s">
        <v>26</v>
      </c>
      <c r="C45" s="79">
        <v>0.16135376378514429</v>
      </c>
      <c r="D45" s="80">
        <v>48.2</v>
      </c>
      <c r="E45" s="78" t="s">
        <v>174</v>
      </c>
    </row>
    <row r="46" spans="1:6" x14ac:dyDescent="0.35">
      <c r="A46" s="78" t="s">
        <v>175</v>
      </c>
      <c r="B46" s="78" t="s">
        <v>26</v>
      </c>
      <c r="C46" s="79">
        <v>0.41226350023920205</v>
      </c>
      <c r="D46" s="80">
        <v>73.8</v>
      </c>
      <c r="E46" s="78" t="s">
        <v>148</v>
      </c>
      <c r="F46" t="str">
        <f>IF(E46="","",#REF!)</f>
        <v/>
      </c>
    </row>
    <row r="47" spans="1:6" x14ac:dyDescent="0.35">
      <c r="A47" s="78" t="s">
        <v>176</v>
      </c>
      <c r="B47" s="78" t="s">
        <v>26</v>
      </c>
      <c r="C47" s="79">
        <v>0.40588048478066652</v>
      </c>
      <c r="D47" s="80">
        <v>61.5</v>
      </c>
      <c r="E47" s="78" t="s">
        <v>148</v>
      </c>
      <c r="F47" t="str">
        <f>IF(E47="","",#REF!)</f>
        <v/>
      </c>
    </row>
    <row r="48" spans="1:6" x14ac:dyDescent="0.35">
      <c r="A48" s="78" t="s">
        <v>177</v>
      </c>
      <c r="B48" s="78" t="s">
        <v>26</v>
      </c>
      <c r="C48" s="79">
        <v>0.61465860101977299</v>
      </c>
      <c r="D48" s="80">
        <v>72.8</v>
      </c>
      <c r="E48" s="78" t="s">
        <v>148</v>
      </c>
      <c r="F48" t="str">
        <f>IF(E48="","",#REF!)</f>
        <v/>
      </c>
    </row>
    <row r="49" spans="1:6" x14ac:dyDescent="0.35">
      <c r="A49" s="78" t="s">
        <v>178</v>
      </c>
      <c r="B49" s="78" t="s">
        <v>26</v>
      </c>
      <c r="C49" s="79">
        <v>0.63605242960322406</v>
      </c>
      <c r="D49" s="80">
        <v>70.5</v>
      </c>
      <c r="E49" s="78" t="s">
        <v>148</v>
      </c>
      <c r="F49" t="str">
        <f>IF(E49="","",#REF!)</f>
        <v/>
      </c>
    </row>
    <row r="50" spans="1:6" x14ac:dyDescent="0.35">
      <c r="A50" s="78" t="s">
        <v>98</v>
      </c>
      <c r="B50" s="78" t="s">
        <v>26</v>
      </c>
      <c r="C50" s="79">
        <v>0.65245933089960417</v>
      </c>
      <c r="D50" s="80">
        <v>87.4</v>
      </c>
      <c r="E50" s="78" t="s">
        <v>148</v>
      </c>
      <c r="F50" t="str">
        <f>IF(E50="","",#REF!)</f>
        <v/>
      </c>
    </row>
    <row r="51" spans="1:6" x14ac:dyDescent="0.35">
      <c r="A51" s="78" t="s">
        <v>88</v>
      </c>
      <c r="B51" s="78" t="s">
        <v>26</v>
      </c>
      <c r="C51" s="79">
        <v>0.6536259952339285</v>
      </c>
      <c r="D51" s="80">
        <v>80.5</v>
      </c>
      <c r="E51" s="78" t="s">
        <v>148</v>
      </c>
      <c r="F51" t="str">
        <f>IF(E51="","",#REF!)</f>
        <v/>
      </c>
    </row>
    <row r="52" spans="1:6" x14ac:dyDescent="0.35">
      <c r="A52" s="78" t="s">
        <v>179</v>
      </c>
      <c r="B52" s="78" t="s">
        <v>26</v>
      </c>
      <c r="C52" s="79">
        <v>0.71212691660638339</v>
      </c>
      <c r="D52" s="80">
        <v>79.2</v>
      </c>
      <c r="E52" s="78" t="s">
        <v>148</v>
      </c>
      <c r="F52" t="str">
        <f>IF(E52="","",#REF!)</f>
        <v/>
      </c>
    </row>
    <row r="53" spans="1:6" x14ac:dyDescent="0.35">
      <c r="A53" s="78" t="s">
        <v>180</v>
      </c>
      <c r="B53" s="78" t="s">
        <v>26</v>
      </c>
      <c r="C53" s="79">
        <v>0.72357814840608981</v>
      </c>
      <c r="D53" s="80">
        <v>89.9</v>
      </c>
      <c r="E53" s="78" t="s">
        <v>148</v>
      </c>
    </row>
    <row r="54" spans="1:6" x14ac:dyDescent="0.35">
      <c r="A54" s="78" t="s">
        <v>109</v>
      </c>
      <c r="B54" s="78" t="s">
        <v>26</v>
      </c>
      <c r="C54" s="79">
        <v>0.74159072732474518</v>
      </c>
      <c r="D54" s="80">
        <v>86.6</v>
      </c>
      <c r="E54" s="78" t="s">
        <v>148</v>
      </c>
    </row>
    <row r="55" spans="1:6" x14ac:dyDescent="0.35">
      <c r="A55" s="78" t="s">
        <v>96</v>
      </c>
      <c r="B55" s="78" t="s">
        <v>26</v>
      </c>
      <c r="C55" s="79">
        <v>0.81799378358236663</v>
      </c>
      <c r="D55" s="80">
        <v>88.6</v>
      </c>
      <c r="E55" s="78" t="s">
        <v>96</v>
      </c>
    </row>
    <row r="56" spans="1:6" x14ac:dyDescent="0.35">
      <c r="A56" s="78" t="s">
        <v>181</v>
      </c>
      <c r="B56" s="78" t="s">
        <v>27</v>
      </c>
      <c r="C56" s="79">
        <v>0.36104097491971521</v>
      </c>
      <c r="D56" s="80">
        <v>31.9</v>
      </c>
      <c r="E56" s="78" t="s">
        <v>181</v>
      </c>
    </row>
    <row r="57" spans="1:6" x14ac:dyDescent="0.35">
      <c r="A57" s="78" t="s">
        <v>182</v>
      </c>
      <c r="B57" s="78" t="s">
        <v>27</v>
      </c>
      <c r="C57" s="79">
        <v>0.42302976485301563</v>
      </c>
      <c r="D57" s="80">
        <v>69.2</v>
      </c>
      <c r="E57" s="78" t="s">
        <v>148</v>
      </c>
    </row>
    <row r="58" spans="1:6" x14ac:dyDescent="0.35">
      <c r="A58" s="78" t="s">
        <v>117</v>
      </c>
      <c r="B58" s="78" t="s">
        <v>27</v>
      </c>
      <c r="C58" s="79">
        <v>0.44010321047504397</v>
      </c>
      <c r="D58" s="80">
        <v>56.3</v>
      </c>
      <c r="E58" s="78" t="s">
        <v>148</v>
      </c>
    </row>
    <row r="59" spans="1:6" x14ac:dyDescent="0.35">
      <c r="A59" s="78" t="s">
        <v>183</v>
      </c>
      <c r="B59" s="78" t="s">
        <v>27</v>
      </c>
      <c r="C59" s="79">
        <v>0.45673189705878825</v>
      </c>
      <c r="D59" s="80">
        <v>75.099999999999994</v>
      </c>
      <c r="E59" s="78" t="s">
        <v>148</v>
      </c>
    </row>
    <row r="60" spans="1:6" x14ac:dyDescent="0.35">
      <c r="A60" s="78" t="s">
        <v>184</v>
      </c>
      <c r="B60" s="78" t="s">
        <v>27</v>
      </c>
      <c r="C60" s="79">
        <v>0.47253042130411321</v>
      </c>
      <c r="D60" s="80">
        <v>80.400000000000006</v>
      </c>
      <c r="E60" s="78" t="s">
        <v>148</v>
      </c>
    </row>
    <row r="61" spans="1:6" x14ac:dyDescent="0.35">
      <c r="A61" s="78" t="s">
        <v>84</v>
      </c>
      <c r="B61" s="78" t="s">
        <v>27</v>
      </c>
      <c r="C61" s="79">
        <v>0.53332648156994611</v>
      </c>
      <c r="D61" s="80">
        <v>73.5</v>
      </c>
      <c r="E61" s="78" t="s">
        <v>148</v>
      </c>
    </row>
    <row r="62" spans="1:6" x14ac:dyDescent="0.35">
      <c r="A62" s="78" t="s">
        <v>185</v>
      </c>
      <c r="B62" s="78" t="s">
        <v>27</v>
      </c>
      <c r="C62" s="79">
        <v>0.59701087499472683</v>
      </c>
      <c r="D62" s="80">
        <v>83.5</v>
      </c>
      <c r="E62" s="78" t="s">
        <v>148</v>
      </c>
    </row>
    <row r="63" spans="1:6" x14ac:dyDescent="0.35">
      <c r="A63" s="78" t="s">
        <v>186</v>
      </c>
      <c r="B63" s="78" t="s">
        <v>27</v>
      </c>
      <c r="C63" s="79">
        <v>0.60988242623150724</v>
      </c>
      <c r="D63" s="80">
        <v>83.3</v>
      </c>
      <c r="E63" s="78" t="s">
        <v>148</v>
      </c>
    </row>
    <row r="64" spans="1:6" x14ac:dyDescent="0.35">
      <c r="A64" s="78" t="s">
        <v>187</v>
      </c>
      <c r="B64" s="78" t="s">
        <v>27</v>
      </c>
      <c r="C64" s="79">
        <v>0.62956861360365379</v>
      </c>
      <c r="D64" s="80">
        <v>70.599999999999994</v>
      </c>
      <c r="E64" s="78" t="s">
        <v>148</v>
      </c>
    </row>
    <row r="65" spans="1:5" x14ac:dyDescent="0.35">
      <c r="A65" s="78" t="s">
        <v>86</v>
      </c>
      <c r="B65" s="78" t="s">
        <v>27</v>
      </c>
      <c r="C65" s="79">
        <v>0.65462365685760782</v>
      </c>
      <c r="D65" s="80">
        <v>90.7</v>
      </c>
      <c r="E65" s="78"/>
    </row>
    <row r="66" spans="1:5" x14ac:dyDescent="0.35">
      <c r="A66" s="78" t="s">
        <v>119</v>
      </c>
      <c r="B66" s="78" t="s">
        <v>27</v>
      </c>
      <c r="C66" s="79">
        <v>0.6702574756539561</v>
      </c>
      <c r="D66" s="80">
        <v>78.5</v>
      </c>
      <c r="E66" s="78" t="s">
        <v>148</v>
      </c>
    </row>
    <row r="67" spans="1:5" x14ac:dyDescent="0.35">
      <c r="A67" s="78" t="s">
        <v>116</v>
      </c>
      <c r="B67" s="78" t="s">
        <v>27</v>
      </c>
      <c r="C67" s="79">
        <v>0.68150090346174619</v>
      </c>
      <c r="D67" s="80">
        <v>87.7</v>
      </c>
      <c r="E67" s="78" t="s">
        <v>148</v>
      </c>
    </row>
    <row r="68" spans="1:5" x14ac:dyDescent="0.35">
      <c r="A68" s="78" t="s">
        <v>188</v>
      </c>
      <c r="B68" s="78" t="s">
        <v>27</v>
      </c>
      <c r="C68" s="79">
        <v>0.7378783999603109</v>
      </c>
      <c r="D68" s="80">
        <v>66.099999999999994</v>
      </c>
      <c r="E68" s="78" t="s">
        <v>188</v>
      </c>
    </row>
    <row r="69" spans="1:5" x14ac:dyDescent="0.35">
      <c r="A69" s="78" t="s">
        <v>189</v>
      </c>
      <c r="B69" s="78" t="s">
        <v>27</v>
      </c>
      <c r="C69" s="79">
        <v>0.74615403911017875</v>
      </c>
      <c r="D69" s="80">
        <v>83.7</v>
      </c>
      <c r="E69" s="78" t="s">
        <v>148</v>
      </c>
    </row>
    <row r="70" spans="1:5" x14ac:dyDescent="0.35">
      <c r="A70" s="78" t="s">
        <v>103</v>
      </c>
      <c r="B70" s="78" t="s">
        <v>190</v>
      </c>
      <c r="C70" s="79">
        <v>0.59736350675033423</v>
      </c>
      <c r="D70" s="80">
        <v>89.9</v>
      </c>
      <c r="E70" s="78" t="s">
        <v>148</v>
      </c>
    </row>
    <row r="71" spans="1:5" x14ac:dyDescent="0.35">
      <c r="A71" s="78" t="s">
        <v>191</v>
      </c>
      <c r="B71" s="78" t="s">
        <v>190</v>
      </c>
      <c r="C71" s="79">
        <v>5.9656942890206073E-2</v>
      </c>
      <c r="D71" s="80">
        <v>32.6</v>
      </c>
      <c r="E71" s="78" t="s">
        <v>191</v>
      </c>
    </row>
    <row r="72" spans="1:5" x14ac:dyDescent="0.35">
      <c r="A72" s="78" t="s">
        <v>192</v>
      </c>
      <c r="B72" s="78" t="s">
        <v>190</v>
      </c>
      <c r="C72" s="79">
        <v>0.38539435537196953</v>
      </c>
      <c r="D72" s="80">
        <v>63.2</v>
      </c>
      <c r="E72" s="78" t="s">
        <v>148</v>
      </c>
    </row>
    <row r="73" spans="1:5" x14ac:dyDescent="0.35">
      <c r="A73" s="78" t="s">
        <v>193</v>
      </c>
      <c r="B73" s="78" t="s">
        <v>30</v>
      </c>
      <c r="C73" s="79">
        <v>0.17259912628170479</v>
      </c>
      <c r="D73" s="80">
        <v>51.3</v>
      </c>
      <c r="E73" s="78" t="s">
        <v>193</v>
      </c>
    </row>
    <row r="74" spans="1:5" x14ac:dyDescent="0.35">
      <c r="A74" s="78" t="s">
        <v>194</v>
      </c>
      <c r="B74" s="78" t="s">
        <v>30</v>
      </c>
      <c r="C74" s="79">
        <v>0.2889792882817388</v>
      </c>
      <c r="D74" s="80">
        <v>58.9</v>
      </c>
      <c r="E74" s="78" t="s">
        <v>148</v>
      </c>
    </row>
    <row r="75" spans="1:5" x14ac:dyDescent="0.35">
      <c r="A75" s="78" t="s">
        <v>195</v>
      </c>
      <c r="B75" s="78" t="s">
        <v>30</v>
      </c>
      <c r="C75" s="79">
        <v>0.24874457500481037</v>
      </c>
      <c r="D75" s="80">
        <v>64.400000000000006</v>
      </c>
      <c r="E75" s="78" t="s">
        <v>148</v>
      </c>
    </row>
    <row r="76" spans="1:5" x14ac:dyDescent="0.35">
      <c r="A76" s="78" t="s">
        <v>196</v>
      </c>
      <c r="B76" s="78" t="s">
        <v>30</v>
      </c>
      <c r="C76" s="79">
        <v>0.44438099806398113</v>
      </c>
      <c r="D76" s="80">
        <v>64.2</v>
      </c>
      <c r="E76" s="78" t="s">
        <v>148</v>
      </c>
    </row>
    <row r="77" spans="1:5" x14ac:dyDescent="0.35">
      <c r="A77" s="78" t="s">
        <v>197</v>
      </c>
      <c r="B77" s="78" t="s">
        <v>30</v>
      </c>
      <c r="C77" s="79">
        <v>0.48711393062699954</v>
      </c>
      <c r="D77" s="80">
        <v>58.6</v>
      </c>
      <c r="E77" s="78" t="s">
        <v>148</v>
      </c>
    </row>
    <row r="78" spans="1:5" x14ac:dyDescent="0.35">
      <c r="A78" s="78" t="s">
        <v>198</v>
      </c>
      <c r="B78" s="78" t="s">
        <v>30</v>
      </c>
      <c r="C78" s="79">
        <v>0.48552848126412257</v>
      </c>
      <c r="D78" s="80">
        <v>55.2</v>
      </c>
      <c r="E78" s="78" t="s">
        <v>148</v>
      </c>
    </row>
    <row r="79" spans="1:5" x14ac:dyDescent="0.35">
      <c r="A79" s="78" t="s">
        <v>199</v>
      </c>
      <c r="B79" s="78" t="s">
        <v>30</v>
      </c>
      <c r="C79" s="79">
        <v>0.49675935995793241</v>
      </c>
      <c r="D79" s="80">
        <v>64.8</v>
      </c>
      <c r="E79" s="78" t="s">
        <v>148</v>
      </c>
    </row>
    <row r="80" spans="1:5" x14ac:dyDescent="0.35">
      <c r="A80" s="78" t="s">
        <v>200</v>
      </c>
      <c r="B80" s="78" t="s">
        <v>30</v>
      </c>
      <c r="C80" s="79">
        <v>0.53137353578538982</v>
      </c>
      <c r="D80" s="80">
        <v>57.8</v>
      </c>
      <c r="E80" s="78" t="s">
        <v>148</v>
      </c>
    </row>
    <row r="81" spans="1:5" x14ac:dyDescent="0.35">
      <c r="A81" s="78" t="s">
        <v>104</v>
      </c>
      <c r="B81" s="78" t="s">
        <v>30</v>
      </c>
      <c r="C81" s="79">
        <v>0.5357822289401476</v>
      </c>
      <c r="D81" s="80">
        <v>61.8</v>
      </c>
      <c r="E81" s="78"/>
    </row>
    <row r="82" spans="1:5" x14ac:dyDescent="0.35">
      <c r="A82" s="78" t="s">
        <v>201</v>
      </c>
      <c r="B82" s="78" t="s">
        <v>30</v>
      </c>
      <c r="C82" s="79">
        <v>0.54712963503557444</v>
      </c>
      <c r="D82" s="80">
        <v>68</v>
      </c>
      <c r="E82" s="78" t="s">
        <v>148</v>
      </c>
    </row>
    <row r="83" spans="1:5" x14ac:dyDescent="0.35">
      <c r="A83" s="78" t="s">
        <v>202</v>
      </c>
      <c r="B83" s="78" t="s">
        <v>30</v>
      </c>
      <c r="C83" s="79">
        <v>0.59197509775024848</v>
      </c>
      <c r="D83" s="80">
        <v>65.5</v>
      </c>
      <c r="E83" s="78" t="s">
        <v>148</v>
      </c>
    </row>
    <row r="84" spans="1:5" x14ac:dyDescent="0.35">
      <c r="A84" s="78" t="s">
        <v>203</v>
      </c>
      <c r="B84" s="78" t="s">
        <v>30</v>
      </c>
      <c r="C84" s="79">
        <v>0.583137568826815</v>
      </c>
      <c r="D84" s="80">
        <v>62.9</v>
      </c>
      <c r="E84" s="78"/>
    </row>
    <row r="85" spans="1:5" x14ac:dyDescent="0.35">
      <c r="A85" s="78" t="s">
        <v>204</v>
      </c>
      <c r="B85" s="78" t="s">
        <v>30</v>
      </c>
      <c r="C85" s="79">
        <v>0.6502201236538212</v>
      </c>
      <c r="D85" s="80">
        <v>59.2</v>
      </c>
      <c r="E85" s="78" t="s">
        <v>204</v>
      </c>
    </row>
    <row r="86" spans="1:5" x14ac:dyDescent="0.35">
      <c r="A86" s="78" t="s">
        <v>205</v>
      </c>
      <c r="B86" s="78" t="s">
        <v>30</v>
      </c>
      <c r="C86" s="79">
        <v>0.7284780583215259</v>
      </c>
      <c r="D86" s="80">
        <v>71.400000000000006</v>
      </c>
      <c r="E86" s="78" t="s">
        <v>205</v>
      </c>
    </row>
    <row r="87" spans="1:5" x14ac:dyDescent="0.35">
      <c r="A87" s="82" t="s">
        <v>206</v>
      </c>
      <c r="B87" s="78" t="s">
        <v>24</v>
      </c>
      <c r="C87" s="79">
        <v>2.7507410475283298E-2</v>
      </c>
      <c r="D87" s="81"/>
      <c r="E87" s="78"/>
    </row>
    <row r="89" spans="1:5" x14ac:dyDescent="0.35">
      <c r="A89" s="76" t="s">
        <v>207</v>
      </c>
    </row>
    <row r="90" spans="1:5" x14ac:dyDescent="0.35">
      <c r="A90" s="34" t="s">
        <v>208</v>
      </c>
    </row>
  </sheetData>
  <hyperlinks>
    <hyperlink ref="A89" r:id="rId1" xr:uid="{064254D8-55AA-4442-9CEC-BE9466E88E7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888BA-D430-4FAE-BCDA-0855F6799E24}">
  <dimension ref="A1:G25"/>
  <sheetViews>
    <sheetView topLeftCell="A9" workbookViewId="0">
      <selection activeCell="C11" sqref="C11"/>
    </sheetView>
  </sheetViews>
  <sheetFormatPr defaultRowHeight="15" customHeight="1" x14ac:dyDescent="0.35"/>
  <cols>
    <col min="1" max="1" width="36.54296875" customWidth="1"/>
    <col min="2" max="2" width="15.54296875" customWidth="1"/>
    <col min="3" max="7" width="30.81640625" customWidth="1"/>
  </cols>
  <sheetData>
    <row r="1" spans="1:7" ht="14.5" x14ac:dyDescent="0.35"/>
    <row r="2" spans="1:7" ht="14.5" x14ac:dyDescent="0.35">
      <c r="A2" s="42" t="s">
        <v>14</v>
      </c>
      <c r="B2" s="41"/>
      <c r="C2" s="41"/>
      <c r="D2" s="41"/>
      <c r="E2" s="41"/>
      <c r="F2" s="41"/>
    </row>
    <row r="3" spans="1:7" ht="14.5" x14ac:dyDescent="0.35">
      <c r="A3" s="19"/>
    </row>
    <row r="4" spans="1:7" s="5" customFormat="1" ht="30.75" customHeight="1" x14ac:dyDescent="0.35">
      <c r="A4" s="54" t="s">
        <v>15</v>
      </c>
      <c r="B4" s="54" t="s">
        <v>16</v>
      </c>
      <c r="C4" s="54" t="s">
        <v>17</v>
      </c>
      <c r="D4" s="54" t="s">
        <v>18</v>
      </c>
      <c r="E4" s="54" t="s">
        <v>19</v>
      </c>
      <c r="F4" s="54" t="s">
        <v>20</v>
      </c>
      <c r="G4" s="77"/>
    </row>
    <row r="5" spans="1:7" ht="14.5" x14ac:dyDescent="0.35">
      <c r="A5" s="89" t="s">
        <v>21</v>
      </c>
      <c r="B5" s="6" t="s">
        <v>22</v>
      </c>
      <c r="C5" s="7">
        <v>94.960000000000008</v>
      </c>
      <c r="D5" s="7">
        <v>80.5</v>
      </c>
      <c r="E5" s="65">
        <v>60.122024376454434</v>
      </c>
      <c r="F5" s="7">
        <v>94.4</v>
      </c>
    </row>
    <row r="6" spans="1:7" ht="14.5" x14ac:dyDescent="0.35">
      <c r="A6" s="89"/>
      <c r="B6" s="6" t="s">
        <v>23</v>
      </c>
      <c r="C6" s="7">
        <v>95.53</v>
      </c>
      <c r="D6" s="7">
        <v>76.48</v>
      </c>
      <c r="E6" s="65">
        <v>68.803521170024794</v>
      </c>
      <c r="F6" s="7"/>
    </row>
    <row r="7" spans="1:7" ht="14.5" x14ac:dyDescent="0.35">
      <c r="A7" s="88" t="s">
        <v>24</v>
      </c>
      <c r="B7" s="6" t="s">
        <v>22</v>
      </c>
      <c r="C7" s="7">
        <v>86.97</v>
      </c>
      <c r="D7" s="7">
        <v>97.54</v>
      </c>
      <c r="E7" s="65">
        <v>52.246410771052908</v>
      </c>
      <c r="F7" s="7">
        <v>79.02</v>
      </c>
    </row>
    <row r="8" spans="1:7" ht="14.5" x14ac:dyDescent="0.35">
      <c r="A8" s="89"/>
      <c r="B8" s="6" t="s">
        <v>23</v>
      </c>
      <c r="C8" s="7">
        <v>87.87</v>
      </c>
      <c r="D8" s="7">
        <v>99.09</v>
      </c>
      <c r="E8" s="65">
        <v>62.34690566898054</v>
      </c>
      <c r="F8" s="7"/>
    </row>
    <row r="9" spans="1:7" ht="14.5" x14ac:dyDescent="0.35">
      <c r="A9" s="88" t="s">
        <v>25</v>
      </c>
      <c r="B9" s="6" t="s">
        <v>22</v>
      </c>
      <c r="C9" s="7">
        <v>67.13</v>
      </c>
      <c r="D9" s="7">
        <v>88</v>
      </c>
      <c r="E9" s="65">
        <v>45.316928859747769</v>
      </c>
      <c r="F9" s="7">
        <v>29.27</v>
      </c>
    </row>
    <row r="10" spans="1:7" ht="14.5" x14ac:dyDescent="0.35">
      <c r="A10" s="89"/>
      <c r="B10" s="6" t="s">
        <v>23</v>
      </c>
      <c r="C10" s="7">
        <v>70.84</v>
      </c>
      <c r="D10" s="7">
        <v>90.68</v>
      </c>
      <c r="E10" s="65">
        <v>55.148747069278258</v>
      </c>
      <c r="F10" s="7"/>
    </row>
    <row r="11" spans="1:7" ht="14.5" x14ac:dyDescent="0.35">
      <c r="A11" s="89" t="s">
        <v>26</v>
      </c>
      <c r="B11" s="6" t="s">
        <v>22</v>
      </c>
      <c r="C11" s="7">
        <v>59.03</v>
      </c>
      <c r="D11" s="7">
        <v>74.17</v>
      </c>
      <c r="E11" s="65">
        <v>26.327194413713482</v>
      </c>
      <c r="F11" s="7">
        <v>29.55</v>
      </c>
    </row>
    <row r="12" spans="1:7" ht="14.5" x14ac:dyDescent="0.35">
      <c r="A12" s="89"/>
      <c r="B12" s="6" t="s">
        <v>23</v>
      </c>
      <c r="C12" s="7">
        <v>63.36</v>
      </c>
      <c r="D12" s="7">
        <v>85.86</v>
      </c>
      <c r="E12" s="65">
        <v>35.221869187617187</v>
      </c>
      <c r="F12" s="7"/>
    </row>
    <row r="13" spans="1:7" ht="14.5" x14ac:dyDescent="0.35">
      <c r="A13" s="88" t="s">
        <v>27</v>
      </c>
      <c r="B13" s="6" t="s">
        <v>22</v>
      </c>
      <c r="C13" s="7">
        <v>39.24</v>
      </c>
      <c r="D13" s="7">
        <v>48.24</v>
      </c>
      <c r="E13" s="65">
        <v>12.847782735940591</v>
      </c>
      <c r="F13" s="7">
        <v>19.36</v>
      </c>
    </row>
    <row r="14" spans="1:7" ht="14.5" x14ac:dyDescent="0.35">
      <c r="A14" s="89"/>
      <c r="B14" s="6" t="s">
        <v>23</v>
      </c>
      <c r="C14" s="7">
        <v>40.42</v>
      </c>
      <c r="D14" s="7">
        <v>76.66</v>
      </c>
      <c r="E14" s="65">
        <v>29.62844501510174</v>
      </c>
      <c r="F14" s="7"/>
    </row>
    <row r="15" spans="1:7" ht="14.5" x14ac:dyDescent="0.35">
      <c r="A15" s="88" t="s">
        <v>28</v>
      </c>
      <c r="B15" s="6" t="s">
        <v>22</v>
      </c>
      <c r="C15" s="7">
        <v>30.900000000000002</v>
      </c>
      <c r="D15" s="7">
        <v>42.42</v>
      </c>
      <c r="E15" s="65">
        <v>9.7523350580195274</v>
      </c>
      <c r="F15" s="7">
        <v>46.25</v>
      </c>
    </row>
    <row r="16" spans="1:7" ht="14.5" x14ac:dyDescent="0.35">
      <c r="A16" s="89"/>
      <c r="B16" s="6" t="s">
        <v>23</v>
      </c>
      <c r="C16" s="7">
        <v>41.480000000000004</v>
      </c>
      <c r="D16" s="7">
        <v>55.9</v>
      </c>
      <c r="E16" s="65">
        <v>28.82405557633858</v>
      </c>
      <c r="F16" s="7"/>
    </row>
    <row r="17" spans="1:6" ht="14.5" x14ac:dyDescent="0.35">
      <c r="A17" s="88" t="s">
        <v>29</v>
      </c>
      <c r="B17" s="6" t="s">
        <v>22</v>
      </c>
      <c r="C17" s="7">
        <v>18.38</v>
      </c>
      <c r="D17" s="7">
        <v>33.04</v>
      </c>
      <c r="E17" s="65">
        <v>21.871466091708971</v>
      </c>
      <c r="F17" s="7">
        <v>22.26</v>
      </c>
    </row>
    <row r="18" spans="1:6" ht="14.5" x14ac:dyDescent="0.35">
      <c r="A18" s="89"/>
      <c r="B18" s="6" t="s">
        <v>23</v>
      </c>
      <c r="C18" s="7">
        <v>19.61</v>
      </c>
      <c r="D18" s="7">
        <v>30.21</v>
      </c>
      <c r="E18" s="65">
        <v>39.716042094200454</v>
      </c>
      <c r="F18" s="7"/>
    </row>
    <row r="19" spans="1:6" ht="14.5" x14ac:dyDescent="0.35">
      <c r="A19" s="89" t="s">
        <v>30</v>
      </c>
      <c r="B19" s="6" t="s">
        <v>22</v>
      </c>
      <c r="C19" s="7">
        <v>14.07</v>
      </c>
      <c r="D19" s="7">
        <v>18.93</v>
      </c>
      <c r="E19" s="65">
        <v>4.3396917527114596</v>
      </c>
      <c r="F19" s="7">
        <v>5.9</v>
      </c>
    </row>
    <row r="20" spans="1:6" ht="14.5" x14ac:dyDescent="0.35">
      <c r="A20" s="89"/>
      <c r="B20" s="6" t="s">
        <v>23</v>
      </c>
      <c r="C20" s="7">
        <v>16.71</v>
      </c>
      <c r="D20" s="7">
        <v>26.57</v>
      </c>
      <c r="E20" s="65">
        <v>8.7035468201935497</v>
      </c>
      <c r="F20" s="7"/>
    </row>
    <row r="21" spans="1:6" ht="14.5" x14ac:dyDescent="0.35">
      <c r="A21" s="90" t="s">
        <v>31</v>
      </c>
      <c r="B21" s="38" t="s">
        <v>22</v>
      </c>
      <c r="C21" s="39">
        <v>50.14</v>
      </c>
      <c r="D21" s="39">
        <v>77.23</v>
      </c>
      <c r="E21" s="66">
        <v>29.11242279329187</v>
      </c>
      <c r="F21" s="39">
        <v>36.44</v>
      </c>
    </row>
    <row r="22" spans="1:6" ht="14.5" x14ac:dyDescent="0.35">
      <c r="A22" s="90"/>
      <c r="B22" s="38" t="s">
        <v>23</v>
      </c>
      <c r="C22" s="39">
        <v>54.59</v>
      </c>
      <c r="D22" s="39">
        <v>82.600000000000009</v>
      </c>
      <c r="E22" s="66">
        <v>40.864744983319149</v>
      </c>
      <c r="F22" s="39"/>
    </row>
    <row r="23" spans="1:6" ht="14.5" x14ac:dyDescent="0.35"/>
    <row r="24" spans="1:6" ht="76.5" customHeight="1" x14ac:dyDescent="0.35">
      <c r="A24" s="86" t="s">
        <v>32</v>
      </c>
      <c r="B24" s="86"/>
      <c r="C24" s="86"/>
      <c r="D24" s="86"/>
      <c r="E24" s="86"/>
    </row>
    <row r="25" spans="1:6" ht="14.5" x14ac:dyDescent="0.35"/>
  </sheetData>
  <mergeCells count="10">
    <mergeCell ref="A24:E24"/>
    <mergeCell ref="A17:A18"/>
    <mergeCell ref="A19:A20"/>
    <mergeCell ref="A21:A22"/>
    <mergeCell ref="A5:A6"/>
    <mergeCell ref="A7:A8"/>
    <mergeCell ref="A9:A10"/>
    <mergeCell ref="A11:A12"/>
    <mergeCell ref="A13:A14"/>
    <mergeCell ref="A15:A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18BA0-16ED-4EDA-8B26-A32923E3A684}">
  <dimension ref="A2:E14"/>
  <sheetViews>
    <sheetView topLeftCell="A18" workbookViewId="0">
      <selection activeCell="G37" sqref="G37"/>
    </sheetView>
  </sheetViews>
  <sheetFormatPr defaultRowHeight="14.5" x14ac:dyDescent="0.35"/>
  <cols>
    <col min="1" max="1" width="40.81640625" customWidth="1"/>
    <col min="2" max="2" width="17.26953125" customWidth="1"/>
    <col min="3" max="3" width="16.7265625" customWidth="1"/>
    <col min="4" max="4" width="15.1796875" customWidth="1"/>
    <col min="5" max="5" width="13.26953125" customWidth="1"/>
  </cols>
  <sheetData>
    <row r="2" spans="1:5" x14ac:dyDescent="0.35">
      <c r="A2" s="42" t="s">
        <v>33</v>
      </c>
      <c r="B2" s="41"/>
      <c r="C2" s="41"/>
      <c r="D2" s="41"/>
      <c r="E2" s="41"/>
    </row>
    <row r="3" spans="1:5" x14ac:dyDescent="0.35">
      <c r="A3" s="19"/>
    </row>
    <row r="4" spans="1:5" ht="15.75" customHeight="1" x14ac:dyDescent="0.35">
      <c r="A4" s="8"/>
      <c r="B4" s="91" t="s">
        <v>34</v>
      </c>
      <c r="C4" s="91"/>
      <c r="D4" s="91" t="s">
        <v>35</v>
      </c>
      <c r="E4" s="91"/>
    </row>
    <row r="5" spans="1:5" x14ac:dyDescent="0.35">
      <c r="A5" s="11" t="s">
        <v>15</v>
      </c>
      <c r="B5" s="11" t="s">
        <v>36</v>
      </c>
      <c r="C5" s="11" t="s">
        <v>37</v>
      </c>
      <c r="D5" s="11" t="s">
        <v>36</v>
      </c>
      <c r="E5" s="11" t="s">
        <v>37</v>
      </c>
    </row>
    <row r="6" spans="1:5" x14ac:dyDescent="0.35">
      <c r="A6" s="11" t="s">
        <v>30</v>
      </c>
      <c r="B6" s="64">
        <v>62.6</v>
      </c>
      <c r="C6" s="64">
        <v>62.7</v>
      </c>
      <c r="D6" s="64">
        <v>23.2</v>
      </c>
      <c r="E6" s="64">
        <v>23.6</v>
      </c>
    </row>
    <row r="7" spans="1:5" x14ac:dyDescent="0.35">
      <c r="A7" s="8" t="s">
        <v>38</v>
      </c>
      <c r="B7" s="10">
        <v>51.9</v>
      </c>
      <c r="C7" s="10">
        <v>51.5</v>
      </c>
      <c r="D7" s="10">
        <v>23.5</v>
      </c>
      <c r="E7" s="10">
        <v>23.2</v>
      </c>
    </row>
    <row r="8" spans="1:5" x14ac:dyDescent="0.35">
      <c r="A8" s="9" t="s">
        <v>39</v>
      </c>
      <c r="B8" s="10">
        <v>38.1</v>
      </c>
      <c r="C8" s="10">
        <v>41.9</v>
      </c>
      <c r="D8" s="10">
        <v>17</v>
      </c>
      <c r="E8" s="10">
        <v>20.100000000000001</v>
      </c>
    </row>
    <row r="9" spans="1:5" x14ac:dyDescent="0.35">
      <c r="A9" s="9" t="s">
        <v>40</v>
      </c>
      <c r="B9" s="10">
        <v>33.6</v>
      </c>
      <c r="C9" s="10">
        <v>36.5</v>
      </c>
      <c r="D9" s="10">
        <v>12.3</v>
      </c>
      <c r="E9" s="10">
        <v>12.4</v>
      </c>
    </row>
    <row r="10" spans="1:5" x14ac:dyDescent="0.35">
      <c r="A10" s="8" t="s">
        <v>26</v>
      </c>
      <c r="B10" s="10">
        <v>25.1</v>
      </c>
      <c r="C10" s="10">
        <v>30.3</v>
      </c>
      <c r="D10" s="10">
        <v>7.8</v>
      </c>
      <c r="E10" s="10">
        <v>9.1999999999999993</v>
      </c>
    </row>
    <row r="11" spans="1:5" x14ac:dyDescent="0.35">
      <c r="A11" s="9" t="s">
        <v>21</v>
      </c>
      <c r="B11" s="10">
        <v>16.100000000000001</v>
      </c>
      <c r="C11" s="10">
        <v>15.7</v>
      </c>
      <c r="D11" s="10">
        <v>5.3</v>
      </c>
      <c r="E11" s="10">
        <v>4.3</v>
      </c>
    </row>
    <row r="12" spans="1:5" x14ac:dyDescent="0.35">
      <c r="A12" s="9" t="s">
        <v>41</v>
      </c>
      <c r="B12" s="10">
        <v>9.5</v>
      </c>
      <c r="C12" s="10">
        <v>8.8000000000000007</v>
      </c>
      <c r="D12" s="10">
        <v>1.6</v>
      </c>
      <c r="E12" s="10">
        <v>1.4</v>
      </c>
    </row>
    <row r="13" spans="1:5" x14ac:dyDescent="0.35">
      <c r="A13" s="9" t="s">
        <v>24</v>
      </c>
      <c r="B13" s="10">
        <v>8</v>
      </c>
      <c r="C13" s="10">
        <v>9.1999999999999993</v>
      </c>
      <c r="D13" s="10">
        <v>1.9</v>
      </c>
      <c r="E13" s="10">
        <v>1.7</v>
      </c>
    </row>
    <row r="14" spans="1:5" x14ac:dyDescent="0.35">
      <c r="A14" s="35" t="s">
        <v>31</v>
      </c>
      <c r="B14" s="36">
        <v>25.4</v>
      </c>
      <c r="C14" s="36">
        <v>26.7</v>
      </c>
      <c r="D14" s="37">
        <v>9.1999999999999993</v>
      </c>
      <c r="E14" s="36">
        <v>10</v>
      </c>
    </row>
  </sheetData>
  <mergeCells count="2">
    <mergeCell ref="B4:C4"/>
    <mergeCell ref="D4:E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E56A2-ECC8-4DF5-9070-9E1DC0F5925D}">
  <dimension ref="A1:AE51"/>
  <sheetViews>
    <sheetView zoomScaleNormal="100" workbookViewId="0">
      <selection activeCell="B24" sqref="B24"/>
    </sheetView>
  </sheetViews>
  <sheetFormatPr defaultColWidth="9.1796875" defaultRowHeight="15" customHeight="1" x14ac:dyDescent="0.35"/>
  <cols>
    <col min="1" max="2" width="9.1796875" style="3"/>
    <col min="3" max="3" width="9.1796875" style="4"/>
    <col min="4" max="31" width="9.1796875" style="3"/>
    <col min="32" max="16384" width="9.1796875" style="1"/>
  </cols>
  <sheetData>
    <row r="1" spans="1:12" ht="14.5" x14ac:dyDescent="0.35"/>
    <row r="2" spans="1:12" ht="14.5" x14ac:dyDescent="0.35">
      <c r="A2" s="67" t="s">
        <v>42</v>
      </c>
      <c r="B2" s="62"/>
      <c r="C2" s="63"/>
      <c r="D2" s="62"/>
      <c r="E2" s="62"/>
      <c r="F2" s="62"/>
      <c r="G2" s="62"/>
      <c r="H2" s="62"/>
      <c r="I2" s="62"/>
      <c r="J2" s="62"/>
      <c r="K2" s="62"/>
      <c r="L2" s="62"/>
    </row>
    <row r="3" spans="1:12" ht="14.5" x14ac:dyDescent="0.35"/>
    <row r="4" spans="1:12" ht="141" customHeight="1" x14ac:dyDescent="0.3">
      <c r="A4" s="92" t="s">
        <v>43</v>
      </c>
      <c r="B4" s="92"/>
      <c r="C4" s="92"/>
      <c r="D4" s="92"/>
      <c r="E4" s="92"/>
      <c r="F4" s="92"/>
      <c r="G4" s="92"/>
      <c r="H4" s="92"/>
      <c r="I4" s="92"/>
      <c r="J4" s="92"/>
      <c r="K4" s="92"/>
      <c r="L4" s="92"/>
    </row>
    <row r="5" spans="1:12" ht="15" customHeight="1" x14ac:dyDescent="0.3">
      <c r="A5" s="40"/>
      <c r="B5" s="40"/>
      <c r="C5" s="40"/>
      <c r="D5" s="40"/>
      <c r="E5" s="40"/>
      <c r="F5" s="40"/>
      <c r="G5" s="40"/>
      <c r="H5" s="40"/>
      <c r="I5" s="40"/>
      <c r="J5" s="40"/>
      <c r="K5" s="40"/>
      <c r="L5" s="40"/>
    </row>
    <row r="6" spans="1:12" ht="15" customHeight="1" x14ac:dyDescent="0.3">
      <c r="A6" s="40"/>
      <c r="B6" s="40"/>
      <c r="C6" s="40"/>
      <c r="D6" s="40"/>
      <c r="E6" s="40"/>
      <c r="F6" s="40"/>
      <c r="G6" s="40"/>
      <c r="H6" s="40"/>
      <c r="I6" s="40"/>
      <c r="J6" s="40"/>
      <c r="K6" s="40"/>
      <c r="L6" s="40"/>
    </row>
    <row r="7" spans="1:12" ht="15" customHeight="1" x14ac:dyDescent="0.3">
      <c r="A7" s="40"/>
      <c r="B7" s="40"/>
      <c r="C7" s="40"/>
      <c r="D7" s="40"/>
      <c r="E7" s="40"/>
      <c r="F7" s="40"/>
      <c r="G7" s="40"/>
      <c r="H7" s="40"/>
      <c r="I7" s="40"/>
      <c r="J7" s="40"/>
      <c r="K7" s="40"/>
      <c r="L7" s="40"/>
    </row>
    <row r="8" spans="1:12" ht="15" customHeight="1" x14ac:dyDescent="0.3">
      <c r="A8" s="40"/>
      <c r="B8" s="40"/>
      <c r="C8" s="40"/>
      <c r="D8" s="40"/>
      <c r="E8" s="40"/>
      <c r="F8" s="40"/>
      <c r="G8" s="40"/>
      <c r="H8" s="40"/>
      <c r="I8" s="40"/>
      <c r="J8" s="40"/>
      <c r="K8" s="40"/>
      <c r="L8" s="40"/>
    </row>
    <row r="9" spans="1:12" ht="15" customHeight="1" x14ac:dyDescent="0.3">
      <c r="A9" s="40"/>
      <c r="B9" s="40"/>
      <c r="C9" s="40"/>
      <c r="D9" s="40"/>
      <c r="E9" s="40"/>
      <c r="F9" s="40"/>
      <c r="G9" s="40"/>
      <c r="H9" s="40"/>
      <c r="I9" s="40"/>
      <c r="J9" s="40"/>
      <c r="K9" s="40"/>
      <c r="L9" s="40"/>
    </row>
    <row r="10" spans="1:12" ht="15" customHeight="1" x14ac:dyDescent="0.3">
      <c r="A10" s="40"/>
      <c r="B10" s="40"/>
      <c r="C10" s="40"/>
      <c r="D10" s="40"/>
      <c r="E10" s="40"/>
      <c r="F10" s="40"/>
      <c r="G10" s="40"/>
      <c r="H10" s="40"/>
      <c r="I10" s="40"/>
      <c r="J10" s="40"/>
      <c r="K10" s="40"/>
      <c r="L10" s="40"/>
    </row>
    <row r="11" spans="1:12" ht="15" customHeight="1" x14ac:dyDescent="0.3">
      <c r="A11" s="40"/>
      <c r="B11" s="40"/>
      <c r="C11" s="40"/>
      <c r="D11" s="40"/>
      <c r="E11" s="40"/>
      <c r="F11" s="40"/>
      <c r="G11" s="40"/>
      <c r="H11" s="40"/>
      <c r="I11" s="40"/>
      <c r="J11" s="40"/>
      <c r="K11" s="40"/>
      <c r="L11" s="40"/>
    </row>
    <row r="12" spans="1:12" ht="15" customHeight="1" x14ac:dyDescent="0.3">
      <c r="A12" s="40"/>
      <c r="B12" s="40"/>
      <c r="C12" s="40"/>
      <c r="D12" s="40"/>
      <c r="E12" s="40"/>
      <c r="F12" s="40"/>
      <c r="G12" s="40"/>
      <c r="H12" s="40"/>
      <c r="I12" s="40"/>
      <c r="J12" s="40"/>
      <c r="K12" s="40"/>
      <c r="L12" s="40"/>
    </row>
    <row r="13" spans="1:12" ht="15" customHeight="1" x14ac:dyDescent="0.3">
      <c r="A13" s="40"/>
      <c r="B13" s="40"/>
      <c r="C13" s="40"/>
      <c r="D13" s="40"/>
      <c r="E13" s="40"/>
      <c r="F13" s="40"/>
      <c r="G13" s="40"/>
      <c r="H13" s="40"/>
      <c r="I13" s="40"/>
      <c r="J13" s="40"/>
      <c r="K13" s="40"/>
      <c r="L13" s="40"/>
    </row>
    <row r="14" spans="1:12" ht="15" customHeight="1" x14ac:dyDescent="0.3">
      <c r="A14" s="40"/>
      <c r="B14" s="40"/>
      <c r="C14" s="40"/>
      <c r="D14" s="40"/>
      <c r="E14" s="40"/>
      <c r="F14" s="40"/>
      <c r="G14" s="40"/>
      <c r="H14" s="40"/>
      <c r="I14" s="40"/>
      <c r="J14" s="40"/>
      <c r="K14" s="40"/>
      <c r="L14" s="40"/>
    </row>
    <row r="15" spans="1:12" ht="15" customHeight="1" x14ac:dyDescent="0.3">
      <c r="A15" s="40"/>
      <c r="B15" s="40"/>
      <c r="C15" s="40"/>
      <c r="D15" s="40"/>
      <c r="E15" s="40"/>
      <c r="F15" s="40"/>
      <c r="G15" s="40"/>
      <c r="H15" s="40"/>
      <c r="I15" s="40"/>
      <c r="J15" s="40"/>
      <c r="K15" s="40"/>
      <c r="L15" s="40"/>
    </row>
    <row r="16" spans="1:12" ht="14.5" x14ac:dyDescent="0.35"/>
    <row r="17" ht="14.5" x14ac:dyDescent="0.35"/>
    <row r="18" ht="14.5" x14ac:dyDescent="0.35"/>
    <row r="19" ht="14.5" x14ac:dyDescent="0.35"/>
    <row r="20" ht="14.5" x14ac:dyDescent="0.35"/>
    <row r="21" ht="14.5" x14ac:dyDescent="0.35"/>
    <row r="22" ht="14.5" x14ac:dyDescent="0.35"/>
    <row r="23" ht="14.5" x14ac:dyDescent="0.35"/>
    <row r="24" ht="14.5" x14ac:dyDescent="0.35"/>
    <row r="25" ht="14.5" x14ac:dyDescent="0.35"/>
    <row r="26" ht="14.5" x14ac:dyDescent="0.35"/>
    <row r="27" ht="14.5" x14ac:dyDescent="0.35"/>
    <row r="28" ht="14.5" x14ac:dyDescent="0.35"/>
    <row r="29" ht="14.5" x14ac:dyDescent="0.35"/>
    <row r="30" ht="14.5" x14ac:dyDescent="0.35"/>
    <row r="31" ht="14.5" x14ac:dyDescent="0.35"/>
    <row r="32" ht="14.5" x14ac:dyDescent="0.35"/>
    <row r="33" ht="14.5" x14ac:dyDescent="0.35"/>
    <row r="34" ht="14.5" x14ac:dyDescent="0.35"/>
    <row r="35" ht="14.5" x14ac:dyDescent="0.35"/>
    <row r="36" ht="14.5" x14ac:dyDescent="0.35"/>
    <row r="37" ht="14.5" x14ac:dyDescent="0.35"/>
    <row r="38" ht="14.5" x14ac:dyDescent="0.35"/>
    <row r="39" ht="14.5" x14ac:dyDescent="0.35"/>
    <row r="40" ht="14.5" x14ac:dyDescent="0.35"/>
    <row r="41" ht="14.5" x14ac:dyDescent="0.35"/>
    <row r="42" ht="14.5" x14ac:dyDescent="0.35"/>
    <row r="43" ht="14.5" x14ac:dyDescent="0.35"/>
    <row r="44" ht="14.5" x14ac:dyDescent="0.35"/>
    <row r="45" ht="14.5" x14ac:dyDescent="0.35"/>
    <row r="46" ht="14.5" x14ac:dyDescent="0.35"/>
    <row r="47" ht="14.5" x14ac:dyDescent="0.35"/>
    <row r="48" ht="14.5" x14ac:dyDescent="0.35"/>
    <row r="49" ht="14.5" x14ac:dyDescent="0.35"/>
    <row r="50" ht="14.5" x14ac:dyDescent="0.35"/>
    <row r="51" ht="14.5" x14ac:dyDescent="0.35"/>
  </sheetData>
  <mergeCells count="1">
    <mergeCell ref="A4:L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69C74-9B9F-4806-AA73-EA9CC430503C}">
  <dimension ref="A2:E16"/>
  <sheetViews>
    <sheetView zoomScaleNormal="100" workbookViewId="0">
      <selection activeCell="E9" sqref="E9"/>
    </sheetView>
  </sheetViews>
  <sheetFormatPr defaultColWidth="12.54296875" defaultRowHeight="15" customHeight="1" x14ac:dyDescent="0.35"/>
  <cols>
    <col min="1" max="1" width="46.7265625" bestFit="1" customWidth="1"/>
    <col min="2" max="2" width="8.453125" customWidth="1"/>
    <col min="3" max="3" width="7.54296875" customWidth="1"/>
    <col min="4" max="4" width="6.7265625" bestFit="1" customWidth="1"/>
  </cols>
  <sheetData>
    <row r="2" spans="1:5" ht="14.5" x14ac:dyDescent="0.35">
      <c r="A2" s="42" t="s">
        <v>44</v>
      </c>
      <c r="B2" s="41"/>
      <c r="C2" s="41"/>
      <c r="D2" s="41"/>
    </row>
    <row r="3" spans="1:5" ht="14.5" x14ac:dyDescent="0.35">
      <c r="A3" s="19"/>
    </row>
    <row r="4" spans="1:5" ht="14.5" x14ac:dyDescent="0.35">
      <c r="A4" s="30"/>
      <c r="B4" s="30" t="s">
        <v>22</v>
      </c>
      <c r="C4" s="30" t="s">
        <v>23</v>
      </c>
      <c r="D4" s="30"/>
    </row>
    <row r="5" spans="1:5" ht="14.5" x14ac:dyDescent="0.35">
      <c r="A5" t="s">
        <v>30</v>
      </c>
      <c r="B5" s="13">
        <v>48</v>
      </c>
      <c r="C5" s="13">
        <v>44</v>
      </c>
    </row>
    <row r="6" spans="1:5" ht="14.5" x14ac:dyDescent="0.35">
      <c r="A6" t="s">
        <v>28</v>
      </c>
      <c r="B6" s="13">
        <v>37</v>
      </c>
      <c r="C6" s="13">
        <v>37</v>
      </c>
    </row>
    <row r="7" spans="1:5" ht="14.5" x14ac:dyDescent="0.35">
      <c r="A7" t="s">
        <v>38</v>
      </c>
      <c r="B7" s="13">
        <v>27</v>
      </c>
      <c r="C7" s="13">
        <v>22</v>
      </c>
    </row>
    <row r="8" spans="1:5" ht="14.5" x14ac:dyDescent="0.35">
      <c r="A8" t="s">
        <v>25</v>
      </c>
      <c r="B8" s="13">
        <v>19</v>
      </c>
      <c r="C8" s="13">
        <v>21</v>
      </c>
    </row>
    <row r="9" spans="1:5" ht="14.5" x14ac:dyDescent="0.35">
      <c r="A9" t="s">
        <v>27</v>
      </c>
      <c r="B9" s="13">
        <v>18</v>
      </c>
      <c r="C9" s="13">
        <v>17</v>
      </c>
    </row>
    <row r="10" spans="1:5" ht="14.5" x14ac:dyDescent="0.35">
      <c r="A10" t="s">
        <v>26</v>
      </c>
      <c r="B10" s="13">
        <v>15</v>
      </c>
      <c r="C10" s="13">
        <v>17</v>
      </c>
    </row>
    <row r="11" spans="1:5" ht="14.5" x14ac:dyDescent="0.35">
      <c r="A11" t="s">
        <v>24</v>
      </c>
      <c r="B11" s="13">
        <v>5</v>
      </c>
      <c r="C11" s="13">
        <v>5</v>
      </c>
    </row>
    <row r="12" spans="1:5" ht="14.5" x14ac:dyDescent="0.35">
      <c r="A12" t="s">
        <v>21</v>
      </c>
      <c r="B12" s="13">
        <v>1</v>
      </c>
      <c r="C12" s="13">
        <v>2</v>
      </c>
    </row>
    <row r="13" spans="1:5" ht="14.5" x14ac:dyDescent="0.35">
      <c r="A13" t="s">
        <v>31</v>
      </c>
      <c r="B13" s="13">
        <v>28.999999999999996</v>
      </c>
      <c r="C13" s="13">
        <v>28.999999999999996</v>
      </c>
    </row>
    <row r="14" spans="1:5" ht="14.5" x14ac:dyDescent="0.35">
      <c r="B14" s="13"/>
      <c r="C14" s="13"/>
    </row>
    <row r="15" spans="1:5" ht="47.25" customHeight="1" x14ac:dyDescent="0.35">
      <c r="A15" s="86" t="s">
        <v>45</v>
      </c>
      <c r="B15" s="86"/>
      <c r="C15" s="86"/>
      <c r="D15" s="86"/>
      <c r="E15" s="86"/>
    </row>
    <row r="16" spans="1:5" ht="14.5" x14ac:dyDescent="0.35"/>
  </sheetData>
  <mergeCells count="1">
    <mergeCell ref="A15:E1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73F38-405B-4A86-BD59-004890395684}">
  <dimension ref="A2:N8"/>
  <sheetViews>
    <sheetView workbookViewId="0">
      <selection activeCell="A4" sqref="A4:N4"/>
    </sheetView>
  </sheetViews>
  <sheetFormatPr defaultRowHeight="14.5" x14ac:dyDescent="0.35"/>
  <cols>
    <col min="14" max="14" width="18" customWidth="1"/>
  </cols>
  <sheetData>
    <row r="2" spans="1:14" ht="15.5" x14ac:dyDescent="0.35">
      <c r="A2" s="42" t="s">
        <v>46</v>
      </c>
      <c r="B2" s="43"/>
      <c r="C2" s="43"/>
      <c r="D2" s="43"/>
      <c r="E2" s="43"/>
      <c r="F2" s="43"/>
      <c r="G2" s="43"/>
      <c r="H2" s="43"/>
      <c r="I2" s="43"/>
      <c r="J2" s="43"/>
      <c r="K2" s="43"/>
      <c r="L2" s="43"/>
      <c r="M2" s="43"/>
      <c r="N2" s="43"/>
    </row>
    <row r="4" spans="1:14" ht="125.25" customHeight="1" x14ac:dyDescent="0.35">
      <c r="A4" s="93" t="s">
        <v>47</v>
      </c>
      <c r="B4" s="86"/>
      <c r="C4" s="86"/>
      <c r="D4" s="86"/>
      <c r="E4" s="86"/>
      <c r="F4" s="86"/>
      <c r="G4" s="86"/>
      <c r="H4" s="86"/>
      <c r="I4" s="86"/>
      <c r="J4" s="86"/>
      <c r="K4" s="86"/>
      <c r="L4" s="86"/>
      <c r="M4" s="86"/>
      <c r="N4" s="86"/>
    </row>
    <row r="6" spans="1:14" ht="409.6" customHeight="1" x14ac:dyDescent="0.35">
      <c r="A6" s="93" t="s">
        <v>48</v>
      </c>
      <c r="B6" s="93"/>
      <c r="C6" s="93"/>
      <c r="D6" s="93"/>
      <c r="E6" s="93"/>
      <c r="F6" s="93"/>
      <c r="G6" s="93"/>
      <c r="H6" s="93"/>
      <c r="I6" s="93"/>
      <c r="J6" s="93"/>
      <c r="K6" s="93"/>
      <c r="L6" s="93"/>
      <c r="M6" s="93"/>
      <c r="N6" s="93"/>
    </row>
    <row r="8" spans="1:14" ht="363" customHeight="1" x14ac:dyDescent="0.35">
      <c r="A8" s="93" t="s">
        <v>49</v>
      </c>
      <c r="B8" s="93"/>
      <c r="C8" s="93"/>
      <c r="D8" s="93"/>
      <c r="E8" s="93"/>
      <c r="F8" s="93"/>
      <c r="G8" s="93"/>
      <c r="H8" s="93"/>
      <c r="I8" s="93"/>
      <c r="J8" s="93"/>
      <c r="K8" s="93"/>
      <c r="L8" s="93"/>
      <c r="M8" s="93"/>
      <c r="N8" s="93"/>
    </row>
  </sheetData>
  <mergeCells count="3">
    <mergeCell ref="A4:N4"/>
    <mergeCell ref="A6:N6"/>
    <mergeCell ref="A8:N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1"/>
  <sheetViews>
    <sheetView topLeftCell="A15" zoomScale="90" zoomScaleNormal="90" workbookViewId="0">
      <selection activeCell="A50" sqref="A50"/>
    </sheetView>
  </sheetViews>
  <sheetFormatPr defaultRowHeight="15" customHeight="1" x14ac:dyDescent="0.35"/>
  <cols>
    <col min="1" max="1" width="100" customWidth="1"/>
    <col min="4" max="4" width="7.54296875" customWidth="1"/>
  </cols>
  <sheetData>
    <row r="1" spans="1:20" ht="15" customHeight="1" x14ac:dyDescent="0.35">
      <c r="A1" s="18"/>
    </row>
    <row r="2" spans="1:20" ht="15" customHeight="1" x14ac:dyDescent="0.35">
      <c r="A2" s="47" t="s">
        <v>50</v>
      </c>
    </row>
    <row r="3" spans="1:20" ht="15" customHeight="1" x14ac:dyDescent="0.35">
      <c r="A3" s="18"/>
    </row>
    <row r="4" spans="1:20" ht="15" customHeight="1" x14ac:dyDescent="0.35">
      <c r="A4" s="93" t="s">
        <v>51</v>
      </c>
      <c r="B4" s="93"/>
      <c r="C4" s="93"/>
      <c r="D4" s="93"/>
      <c r="E4" s="44"/>
      <c r="F4" s="44"/>
      <c r="G4" s="44"/>
      <c r="H4" s="44"/>
      <c r="I4" s="44"/>
      <c r="J4" s="44"/>
      <c r="K4" s="44"/>
      <c r="L4" s="44"/>
      <c r="M4" s="44"/>
      <c r="N4" s="44"/>
      <c r="O4" s="44"/>
      <c r="P4" s="44"/>
      <c r="Q4" s="44"/>
      <c r="R4" s="44"/>
      <c r="S4" s="44"/>
      <c r="T4" s="44"/>
    </row>
    <row r="5" spans="1:20" ht="17.25" customHeight="1" x14ac:dyDescent="0.35">
      <c r="A5" s="93"/>
      <c r="B5" s="93"/>
      <c r="C5" s="93"/>
      <c r="D5" s="93"/>
      <c r="E5" s="44"/>
      <c r="F5" s="44"/>
      <c r="G5" s="44"/>
      <c r="H5" s="44"/>
      <c r="I5" s="44"/>
      <c r="J5" s="44"/>
      <c r="K5" s="44"/>
      <c r="L5" s="44"/>
      <c r="M5" s="44"/>
      <c r="N5" s="44"/>
      <c r="O5" s="44"/>
      <c r="P5" s="44"/>
      <c r="Q5" s="44"/>
      <c r="R5" s="44"/>
      <c r="S5" s="44"/>
      <c r="T5" s="44"/>
    </row>
    <row r="6" spans="1:20" ht="15" customHeight="1" x14ac:dyDescent="0.35">
      <c r="A6" s="18"/>
    </row>
    <row r="7" spans="1:20" ht="35.25" customHeight="1" x14ac:dyDescent="0.35">
      <c r="A7" s="93" t="s">
        <v>52</v>
      </c>
      <c r="B7" s="86"/>
      <c r="C7" s="86"/>
      <c r="D7" s="86"/>
      <c r="E7" s="33"/>
      <c r="F7" s="33"/>
      <c r="G7" s="33"/>
      <c r="H7" s="33"/>
      <c r="I7" s="33"/>
      <c r="J7" s="33"/>
      <c r="K7" s="33"/>
      <c r="L7" s="33"/>
      <c r="M7" s="33"/>
    </row>
    <row r="8" spans="1:20" ht="15" customHeight="1" x14ac:dyDescent="0.35">
      <c r="A8" s="18"/>
    </row>
    <row r="9" spans="1:20" ht="32.25" customHeight="1" x14ac:dyDescent="0.35">
      <c r="A9" s="93" t="s">
        <v>53</v>
      </c>
      <c r="B9" s="86"/>
      <c r="C9" s="86"/>
      <c r="D9" s="86"/>
    </row>
    <row r="10" spans="1:20" ht="15" customHeight="1" x14ac:dyDescent="0.35">
      <c r="A10" s="18"/>
    </row>
    <row r="11" spans="1:20" ht="29.25" customHeight="1" x14ac:dyDescent="0.35">
      <c r="A11" s="94" t="s">
        <v>54</v>
      </c>
      <c r="B11" s="93"/>
      <c r="C11" s="93"/>
      <c r="D11" s="93"/>
    </row>
    <row r="13" spans="1:20" ht="32.25" customHeight="1" x14ac:dyDescent="0.35">
      <c r="A13" s="93" t="s">
        <v>55</v>
      </c>
      <c r="B13" s="86"/>
      <c r="C13" s="86"/>
      <c r="D13" s="86"/>
    </row>
    <row r="15" spans="1:20" ht="36" customHeight="1" x14ac:dyDescent="0.35">
      <c r="A15" s="93" t="s">
        <v>56</v>
      </c>
      <c r="B15" s="86"/>
      <c r="C15" s="86"/>
      <c r="D15" s="86"/>
    </row>
    <row r="17" spans="1:4" ht="36.75" customHeight="1" x14ac:dyDescent="0.35">
      <c r="A17" s="93" t="s">
        <v>57</v>
      </c>
      <c r="B17" s="93"/>
      <c r="C17" s="93"/>
      <c r="D17" s="93"/>
    </row>
    <row r="19" spans="1:4" ht="15" customHeight="1" x14ac:dyDescent="0.35">
      <c r="A19" s="19" t="s">
        <v>58</v>
      </c>
    </row>
    <row r="21" spans="1:4" ht="15" customHeight="1" x14ac:dyDescent="0.35">
      <c r="A21" t="s">
        <v>59</v>
      </c>
    </row>
  </sheetData>
  <mergeCells count="7">
    <mergeCell ref="A13:D13"/>
    <mergeCell ref="A15:D15"/>
    <mergeCell ref="A17:D17"/>
    <mergeCell ref="A4:D5"/>
    <mergeCell ref="A7:D7"/>
    <mergeCell ref="A9:D9"/>
    <mergeCell ref="A11:D1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EE486-3577-406B-9F3F-099B3D5E6765}">
  <dimension ref="A2:L5"/>
  <sheetViews>
    <sheetView workbookViewId="0">
      <selection activeCell="B26" sqref="B26"/>
    </sheetView>
  </sheetViews>
  <sheetFormatPr defaultRowHeight="15" customHeight="1" x14ac:dyDescent="0.35"/>
  <sheetData>
    <row r="2" spans="1:12" ht="14.5" x14ac:dyDescent="0.35">
      <c r="A2" s="52" t="s">
        <v>60</v>
      </c>
      <c r="B2" s="41"/>
      <c r="C2" s="41"/>
      <c r="D2" s="41"/>
      <c r="E2" s="41"/>
      <c r="F2" s="41"/>
      <c r="G2" s="41"/>
      <c r="H2" s="41"/>
      <c r="I2" s="41"/>
      <c r="J2" s="41"/>
      <c r="K2" s="41"/>
      <c r="L2" s="41"/>
    </row>
    <row r="3" spans="1:12" ht="14.5" x14ac:dyDescent="0.35"/>
    <row r="4" spans="1:12" ht="169.5" customHeight="1" x14ac:dyDescent="0.35">
      <c r="A4" s="86" t="s">
        <v>61</v>
      </c>
      <c r="B4" s="86"/>
      <c r="C4" s="86"/>
      <c r="D4" s="86"/>
      <c r="E4" s="86"/>
      <c r="F4" s="86"/>
      <c r="G4" s="86"/>
      <c r="H4" s="86"/>
      <c r="I4" s="86"/>
      <c r="J4" s="86"/>
      <c r="K4" s="86"/>
      <c r="L4" s="86"/>
    </row>
    <row r="5" spans="1:12" ht="14.5" x14ac:dyDescent="0.35"/>
  </sheetData>
  <mergeCells count="1">
    <mergeCell ref="A4:L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97DA5-7BF9-4E72-8F2A-1F854EE8E433}">
  <dimension ref="A2:K29"/>
  <sheetViews>
    <sheetView zoomScale="80" zoomScaleNormal="80" workbookViewId="0">
      <selection activeCell="B44" sqref="B44"/>
    </sheetView>
  </sheetViews>
  <sheetFormatPr defaultColWidth="12.54296875" defaultRowHeight="15" customHeight="1" x14ac:dyDescent="0.35"/>
  <cols>
    <col min="1" max="1" width="40.1796875" style="16" customWidth="1"/>
    <col min="2" max="2" width="26.26953125" bestFit="1" customWidth="1"/>
  </cols>
  <sheetData>
    <row r="2" spans="1:11" ht="14.5" x14ac:dyDescent="0.35">
      <c r="A2" s="53" t="s">
        <v>62</v>
      </c>
      <c r="B2" s="41"/>
      <c r="C2" s="41"/>
      <c r="D2" s="41"/>
    </row>
    <row r="3" spans="1:11" ht="14.5" x14ac:dyDescent="0.35"/>
    <row r="4" spans="1:11" ht="14.5" x14ac:dyDescent="0.35">
      <c r="A4" s="51" t="s">
        <v>63</v>
      </c>
      <c r="B4" s="30" t="s">
        <v>64</v>
      </c>
      <c r="C4" s="51" t="s">
        <v>23</v>
      </c>
      <c r="D4" s="51" t="s">
        <v>22</v>
      </c>
      <c r="F4" s="14"/>
      <c r="G4" s="14"/>
      <c r="H4" s="14"/>
      <c r="I4" s="14"/>
      <c r="J4" s="14"/>
      <c r="K4" s="14"/>
    </row>
    <row r="5" spans="1:11" ht="14.5" x14ac:dyDescent="0.35">
      <c r="A5" s="95" t="s">
        <v>21</v>
      </c>
      <c r="B5" t="s">
        <v>65</v>
      </c>
      <c r="C5" s="15">
        <v>4.04</v>
      </c>
      <c r="D5" s="15">
        <v>3.93</v>
      </c>
      <c r="F5" s="14"/>
      <c r="G5" s="14"/>
      <c r="H5" s="14"/>
    </row>
    <row r="6" spans="1:11" ht="14.5" x14ac:dyDescent="0.35">
      <c r="A6" s="95"/>
      <c r="B6" t="s">
        <v>66</v>
      </c>
      <c r="C6" s="15">
        <v>5.25</v>
      </c>
      <c r="D6" s="15">
        <v>6.77</v>
      </c>
      <c r="F6" s="14"/>
      <c r="G6" s="14"/>
      <c r="H6" s="14"/>
      <c r="I6" s="14"/>
      <c r="J6" s="14"/>
      <c r="K6" s="14"/>
    </row>
    <row r="7" spans="1:11" ht="14.5" x14ac:dyDescent="0.35">
      <c r="A7" s="95" t="s">
        <v>25</v>
      </c>
      <c r="B7" t="s">
        <v>65</v>
      </c>
      <c r="C7" s="15">
        <v>4.17</v>
      </c>
      <c r="D7" s="15">
        <v>3.45</v>
      </c>
      <c r="F7" s="14"/>
      <c r="G7" s="14"/>
      <c r="H7" s="14"/>
    </row>
    <row r="8" spans="1:11" ht="14.5" x14ac:dyDescent="0.35">
      <c r="A8" s="95"/>
      <c r="B8" t="s">
        <v>66</v>
      </c>
      <c r="C8" s="15">
        <v>5.97</v>
      </c>
      <c r="D8" s="15">
        <v>7.7</v>
      </c>
      <c r="F8" s="14"/>
      <c r="G8" s="14"/>
      <c r="H8" s="14"/>
      <c r="I8" s="14"/>
      <c r="J8" s="14"/>
      <c r="K8" s="14"/>
    </row>
    <row r="9" spans="1:11" ht="14.5" x14ac:dyDescent="0.35">
      <c r="A9" s="95" t="s">
        <v>29</v>
      </c>
      <c r="B9" t="s">
        <v>65</v>
      </c>
      <c r="C9" s="15">
        <v>3.94</v>
      </c>
      <c r="D9" s="15">
        <v>3.78</v>
      </c>
      <c r="F9" s="14"/>
      <c r="G9" s="14"/>
      <c r="H9" s="14"/>
    </row>
    <row r="10" spans="1:11" ht="14.5" x14ac:dyDescent="0.35">
      <c r="A10" s="95"/>
      <c r="B10" t="s">
        <v>66</v>
      </c>
      <c r="C10" s="15">
        <v>7.96</v>
      </c>
      <c r="D10" s="15">
        <v>9.06</v>
      </c>
      <c r="F10" s="14"/>
      <c r="G10" s="14"/>
      <c r="H10" s="14"/>
      <c r="I10" s="14"/>
      <c r="J10" s="14"/>
      <c r="K10" s="14"/>
    </row>
    <row r="11" spans="1:11" ht="14.5" x14ac:dyDescent="0.35">
      <c r="A11" s="95" t="s">
        <v>24</v>
      </c>
      <c r="B11" t="s">
        <v>65</v>
      </c>
      <c r="C11" s="15">
        <v>4.7699999999999996</v>
      </c>
      <c r="D11" s="15">
        <v>4.8899999999999997</v>
      </c>
      <c r="F11" s="14"/>
      <c r="G11" s="14"/>
      <c r="H11" s="14"/>
    </row>
    <row r="12" spans="1:11" ht="14.5" x14ac:dyDescent="0.35">
      <c r="A12" s="95"/>
      <c r="B12" t="s">
        <v>66</v>
      </c>
      <c r="C12" s="15">
        <v>8.07</v>
      </c>
      <c r="D12" s="15">
        <v>9.67</v>
      </c>
      <c r="F12" s="14"/>
      <c r="G12" s="14"/>
      <c r="H12" s="14"/>
      <c r="I12" s="14"/>
      <c r="J12" s="14"/>
      <c r="K12" s="14"/>
    </row>
    <row r="13" spans="1:11" ht="14.5" x14ac:dyDescent="0.35">
      <c r="A13" s="95" t="s">
        <v>28</v>
      </c>
      <c r="B13" t="s">
        <v>65</v>
      </c>
      <c r="C13" s="15">
        <v>4.47</v>
      </c>
      <c r="D13" s="15">
        <v>5.32</v>
      </c>
      <c r="F13" s="14"/>
      <c r="G13" s="14"/>
      <c r="H13" s="14"/>
    </row>
    <row r="14" spans="1:11" ht="14.5" x14ac:dyDescent="0.35">
      <c r="A14" s="95"/>
      <c r="B14" t="s">
        <v>66</v>
      </c>
      <c r="C14" s="15">
        <v>7.21</v>
      </c>
      <c r="D14" s="15">
        <v>12.31</v>
      </c>
      <c r="F14" s="14"/>
      <c r="G14" s="14"/>
      <c r="H14" s="14"/>
      <c r="I14" s="14"/>
      <c r="J14" s="14"/>
      <c r="K14" s="14"/>
    </row>
    <row r="15" spans="1:11" ht="14.5" x14ac:dyDescent="0.35">
      <c r="A15" s="95" t="s">
        <v>26</v>
      </c>
      <c r="B15" t="s">
        <v>65</v>
      </c>
      <c r="C15" s="15">
        <v>5.17</v>
      </c>
      <c r="D15" s="15">
        <v>7.45</v>
      </c>
      <c r="F15" s="14"/>
      <c r="G15" s="14"/>
      <c r="H15" s="14"/>
    </row>
    <row r="16" spans="1:11" ht="14.5" x14ac:dyDescent="0.35">
      <c r="A16" s="95"/>
      <c r="B16" t="s">
        <v>66</v>
      </c>
      <c r="C16" s="15">
        <v>9.52</v>
      </c>
      <c r="D16" s="15">
        <v>19.34</v>
      </c>
      <c r="F16" s="14"/>
      <c r="G16" s="14"/>
      <c r="H16" s="14"/>
      <c r="I16" s="14"/>
      <c r="J16" s="14"/>
      <c r="K16" s="14"/>
    </row>
    <row r="17" spans="1:11" ht="14.5" x14ac:dyDescent="0.35">
      <c r="A17" s="95" t="s">
        <v>30</v>
      </c>
      <c r="B17" t="s">
        <v>65</v>
      </c>
      <c r="C17" s="15">
        <v>5.09</v>
      </c>
      <c r="D17" s="15">
        <v>6.51</v>
      </c>
      <c r="F17" s="14"/>
      <c r="G17" s="14"/>
      <c r="H17" s="14"/>
    </row>
    <row r="18" spans="1:11" ht="14.5" x14ac:dyDescent="0.35">
      <c r="A18" s="95"/>
      <c r="B18" t="s">
        <v>66</v>
      </c>
      <c r="C18" s="15">
        <v>13.55</v>
      </c>
      <c r="D18" s="15">
        <v>21</v>
      </c>
      <c r="F18" s="14"/>
      <c r="G18" s="14"/>
      <c r="H18" s="14"/>
      <c r="I18" s="14"/>
      <c r="J18" s="14"/>
      <c r="K18" s="14"/>
    </row>
    <row r="19" spans="1:11" ht="14.5" x14ac:dyDescent="0.35">
      <c r="A19" s="95" t="s">
        <v>27</v>
      </c>
      <c r="B19" t="s">
        <v>65</v>
      </c>
      <c r="C19" s="15">
        <v>7.83</v>
      </c>
      <c r="D19" s="15">
        <v>14.8</v>
      </c>
      <c r="F19" s="14"/>
      <c r="G19" s="14"/>
      <c r="H19" s="14"/>
    </row>
    <row r="20" spans="1:11" ht="14.5" x14ac:dyDescent="0.35">
      <c r="A20" s="95"/>
      <c r="B20" t="s">
        <v>66</v>
      </c>
      <c r="C20" s="15">
        <v>13.25</v>
      </c>
      <c r="D20" s="15">
        <v>32.11</v>
      </c>
      <c r="F20" s="14"/>
      <c r="G20" s="14"/>
      <c r="H20" s="14"/>
      <c r="I20" s="14"/>
      <c r="J20" s="14"/>
      <c r="K20" s="14"/>
    </row>
    <row r="21" spans="1:11" ht="14.5" x14ac:dyDescent="0.35">
      <c r="A21" s="96" t="s">
        <v>31</v>
      </c>
      <c r="B21" s="41" t="s">
        <v>65</v>
      </c>
      <c r="C21" s="48">
        <v>4.7699999999999996</v>
      </c>
      <c r="D21" s="48">
        <v>5.21</v>
      </c>
      <c r="F21" s="14"/>
      <c r="G21" s="14"/>
      <c r="H21" s="14"/>
    </row>
    <row r="22" spans="1:11" ht="14.5" x14ac:dyDescent="0.35">
      <c r="A22" s="96"/>
      <c r="B22" s="41" t="s">
        <v>66</v>
      </c>
      <c r="C22" s="48">
        <v>8.33</v>
      </c>
      <c r="D22" s="48">
        <v>13.03</v>
      </c>
      <c r="F22" s="14"/>
      <c r="G22" s="14"/>
      <c r="H22" s="14"/>
      <c r="I22" s="14"/>
      <c r="J22" s="14"/>
      <c r="K22" s="14"/>
    </row>
    <row r="24" spans="1:11" ht="46.5" customHeight="1" x14ac:dyDescent="0.35">
      <c r="A24" s="86" t="s">
        <v>67</v>
      </c>
      <c r="B24" s="86"/>
      <c r="C24" s="86"/>
      <c r="D24" s="86"/>
      <c r="E24" s="86"/>
    </row>
    <row r="28" spans="1:11" ht="14.5" x14ac:dyDescent="0.35">
      <c r="A28"/>
    </row>
    <row r="29" spans="1:11" ht="14.5" x14ac:dyDescent="0.35"/>
  </sheetData>
  <mergeCells count="10">
    <mergeCell ref="A24:E24"/>
    <mergeCell ref="A17:A18"/>
    <mergeCell ref="A19:A20"/>
    <mergeCell ref="A21:A22"/>
    <mergeCell ref="A5:A6"/>
    <mergeCell ref="A7:A8"/>
    <mergeCell ref="A9:A10"/>
    <mergeCell ref="A11:A12"/>
    <mergeCell ref="A13:A14"/>
    <mergeCell ref="A15:A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4C3EFD3C90F44CA648C74505A448E6" ma:contentTypeVersion="17" ma:contentTypeDescription="Create a new document." ma:contentTypeScope="" ma:versionID="e8e4ef7566cc2ad0ac06a1959e6c2a8f">
  <xsd:schema xmlns:xsd="http://www.w3.org/2001/XMLSchema" xmlns:xs="http://www.w3.org/2001/XMLSchema" xmlns:p="http://schemas.microsoft.com/office/2006/metadata/properties" xmlns:ns2="eb5aab6b-031f-4972-9d22-f2b6eff7708e" xmlns:ns3="6248a347-eb50-4952-97bd-d92cb4fdebc5" targetNamespace="http://schemas.microsoft.com/office/2006/metadata/properties" ma:root="true" ma:fieldsID="087265c2c49d14638cff1e9969f2aa78" ns2:_="" ns3:_="">
    <xsd:import namespace="eb5aab6b-031f-4972-9d22-f2b6eff7708e"/>
    <xsd:import namespace="6248a347-eb50-4952-97bd-d92cb4fdebc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MediaServiceSearchProperties" minOccurs="0"/>
                <xsd:element ref="ns2:MediaServiceObjectDetectorVersion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5aab6b-031f-4972-9d22-f2b6eff770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c250d15-9240-48a2-bed8-252fb13a1443"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8a347-eb50-4952-97bd-d92cb4fdebc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bacb309-1590-46fa-ab98-4467c1b0f3fc}" ma:internalName="TaxCatchAll" ma:showField="CatchAllData" ma:web="6248a347-eb50-4952-97bd-d92cb4fdebc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5aab6b-031f-4972-9d22-f2b6eff7708e">
      <Terms xmlns="http://schemas.microsoft.com/office/infopath/2007/PartnerControls"/>
    </lcf76f155ced4ddcb4097134ff3c332f>
    <TaxCatchAll xmlns="6248a347-eb50-4952-97bd-d92cb4fdebc5" xsi:nil="true"/>
  </documentManagement>
</p:properties>
</file>

<file path=customXml/itemProps1.xml><?xml version="1.0" encoding="utf-8"?>
<ds:datastoreItem xmlns:ds="http://schemas.openxmlformats.org/officeDocument/2006/customXml" ds:itemID="{5E0132B0-465E-4479-BD2C-50CC4721DD21}"/>
</file>

<file path=customXml/itemProps2.xml><?xml version="1.0" encoding="utf-8"?>
<ds:datastoreItem xmlns:ds="http://schemas.openxmlformats.org/officeDocument/2006/customXml" ds:itemID="{22977F3E-F836-41AA-BF2D-8613DABB3F10}"/>
</file>

<file path=customXml/itemProps3.xml><?xml version="1.0" encoding="utf-8"?>
<ds:datastoreItem xmlns:ds="http://schemas.openxmlformats.org/officeDocument/2006/customXml" ds:itemID="{71F497F5-74C4-496B-AB18-36AC3CA722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Six Transitions</vt:lpstr>
      <vt:lpstr>Goal 1</vt:lpstr>
      <vt:lpstr>Goal 2</vt:lpstr>
      <vt:lpstr>Goal 3</vt:lpstr>
      <vt:lpstr>Goal 4</vt:lpstr>
      <vt:lpstr>Goal 5</vt:lpstr>
      <vt:lpstr>Goal 6</vt:lpstr>
      <vt:lpstr>Goal 7</vt:lpstr>
      <vt:lpstr>Goal 8</vt:lpstr>
      <vt:lpstr>Goal 9</vt:lpstr>
      <vt:lpstr>Goal 10</vt:lpstr>
      <vt:lpstr>Goal 11</vt:lpstr>
      <vt:lpstr>Goals 12-15 (Infographic)</vt:lpstr>
      <vt:lpstr>Goal 16</vt:lpstr>
      <vt:lpstr>Goal 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Antra Bhatt</dc:creator>
  <cp:keywords/>
  <dc:description/>
  <cp:lastModifiedBy>Farrah Frick</cp:lastModifiedBy>
  <cp:revision/>
  <dcterms:created xsi:type="dcterms:W3CDTF">2015-06-05T18:17:20Z</dcterms:created>
  <dcterms:modified xsi:type="dcterms:W3CDTF">2024-10-21T14:37:03Z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0x010100F24C3EFD3C90F44CA648C74505A448E6</vt:lpwstr>
  </property>
</Properties>
</file>