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unwomen-my.sharepoint.com/personal/antra_bhatt_unwomen_org/Documents/Antradocs/Gender Snapshots/Gender Snapshot 2023/Final files/"/>
    </mc:Choice>
  </mc:AlternateContent>
  <xr:revisionPtr revIDLastSave="2112" documentId="8_{464F5FD8-2F87-45B4-B50D-45BE7C366F1A}" xr6:coauthVersionLast="47" xr6:coauthVersionMax="47" xr10:uidLastSave="{50B5600E-6029-497F-8F51-E3A6EECD39C0}"/>
  <bookViews>
    <workbookView xWindow="-110" yWindow="-110" windowWidth="19420" windowHeight="10420" tabRatio="944" xr2:uid="{00000000-000D-0000-FFFF-FFFF00000000}"/>
  </bookViews>
  <sheets>
    <sheet name="In Focus" sheetId="47" r:id="rId1"/>
    <sheet name="In Focus (2)" sheetId="48" r:id="rId2"/>
    <sheet name="Goal 1 " sheetId="2" r:id="rId3"/>
    <sheet name="Goal 2" sheetId="4" r:id="rId4"/>
    <sheet name="Goal 3" sheetId="3" r:id="rId5"/>
    <sheet name="Goal 4" sheetId="38" r:id="rId6"/>
    <sheet name="Goal 5" sheetId="46" r:id="rId7"/>
    <sheet name="Goal 6" sheetId="1" r:id="rId8"/>
    <sheet name="Goal 7" sheetId="39" r:id="rId9"/>
    <sheet name="Goal 8" sheetId="41" r:id="rId10"/>
    <sheet name="Goal 9" sheetId="32" r:id="rId11"/>
    <sheet name="Goal 10" sheetId="34" r:id="rId12"/>
    <sheet name="Goal 11" sheetId="40" r:id="rId13"/>
    <sheet name="Goals 12-15" sheetId="17" r:id="rId14"/>
    <sheet name="Goal 16" sheetId="16" r:id="rId15"/>
    <sheet name="Goal 17 " sheetId="44" r:id="rId16"/>
  </sheets>
  <externalReferences>
    <externalReference r:id="rId17"/>
    <externalReference r:id="rId18"/>
    <externalReference r:id="rId19"/>
  </externalReferences>
  <definedNames>
    <definedName name="_" localSheetId="2" hidden="1">#REF!</definedName>
    <definedName name="_" localSheetId="3" hidden="1">#REF!</definedName>
    <definedName name="_" localSheetId="4" hidden="1">#REF!</definedName>
    <definedName name="_" localSheetId="5" hidden="1">'Goal 4'!#REF!</definedName>
    <definedName name="_" localSheetId="8" hidden="1">#REF!</definedName>
    <definedName name="_" hidden="1">#REF!</definedName>
    <definedName name="__bookmark_1" localSheetId="2">Percentage of male and female [1]i!$A$1:$G$215</definedName>
    <definedName name="__bookmark_1" localSheetId="14">Percentage of male and female [1]i!$A$1:$G$215</definedName>
    <definedName name="__bookmark_1" localSheetId="3">Percentage of male and female [1]i!$A$1:$G$215</definedName>
    <definedName name="__bookmark_1" localSheetId="4">Percentage of male and female [1]i!$A$1:$G$215</definedName>
    <definedName name="__bookmark_1" localSheetId="5">Percentage of male and female [1]i!$A$1:$G$215</definedName>
    <definedName name="__bookmark_1" localSheetId="8">Percentage of male and female [1]i!$A$1:$G$215</definedName>
    <definedName name="__bookmark_1" localSheetId="1">Percentage of male and female [1]i!$A$1:$G$215</definedName>
    <definedName name="__bookmark_1">Percentage of male and female [1]i!$A$1:$G$215</definedName>
    <definedName name="_xlnm._FilterDatabase" localSheetId="12" hidden="1">'Goal 11'!$A$3:$L$3</definedName>
    <definedName name="_Sort" localSheetId="2" hidden="1">#REF!</definedName>
    <definedName name="_Sort" localSheetId="14" hidden="1">#REF!</definedName>
    <definedName name="_Sort" localSheetId="3" hidden="1">#REF!</definedName>
    <definedName name="_Sort" localSheetId="4" hidden="1">#REF!</definedName>
    <definedName name="_Sort" localSheetId="5" hidden="1">'Goal 4'!#REF!</definedName>
    <definedName name="_Sort" localSheetId="8" hidden="1">#REF!</definedName>
    <definedName name="_Sort" hidden="1">#REF!</definedName>
    <definedName name="a" localSheetId="2">#REF!</definedName>
    <definedName name="a" localSheetId="14">#REF!</definedName>
    <definedName name="a" localSheetId="3">#REF!</definedName>
    <definedName name="a" localSheetId="4">#REF!</definedName>
    <definedName name="a" localSheetId="5">'Goal 4'!#REF!</definedName>
    <definedName name="a" localSheetId="8">#REF!</definedName>
    <definedName name="a">#REF!</definedName>
    <definedName name="agric" localSheetId="2">#REF!</definedName>
    <definedName name="agric" localSheetId="14">#REF!</definedName>
    <definedName name="agric" localSheetId="3">#REF!</definedName>
    <definedName name="agric" localSheetId="4">#REF!</definedName>
    <definedName name="agric" localSheetId="5">'Goal 4'!#REF!</definedName>
    <definedName name="agric" localSheetId="8">#REF!</definedName>
    <definedName name="agric">#REF!</definedName>
    <definedName name="agricola" localSheetId="2">#REF!</definedName>
    <definedName name="agricola" localSheetId="3">#REF!</definedName>
    <definedName name="agricola" localSheetId="4">#REF!</definedName>
    <definedName name="agricola" localSheetId="5">'Goal 4'!#REF!</definedName>
    <definedName name="agricola" localSheetId="8">#REF!</definedName>
    <definedName name="agricola">#REF!</definedName>
    <definedName name="cc" localSheetId="2">#REF!</definedName>
    <definedName name="cc" localSheetId="3">#REF!</definedName>
    <definedName name="cc" localSheetId="4">#REF!</definedName>
    <definedName name="cc" localSheetId="5">'Goal 4'!#REF!</definedName>
    <definedName name="cc" localSheetId="8">#REF!</definedName>
    <definedName name="cc">#REF!</definedName>
    <definedName name="cccc" localSheetId="2">'[2]DATOS PROP.OC.FEM'!#REF!</definedName>
    <definedName name="cccc" localSheetId="3">'[2]DATOS PROP.OC.FEM'!#REF!</definedName>
    <definedName name="cccc" localSheetId="4">'[2]DATOS PROP.OC.FEM'!#REF!</definedName>
    <definedName name="cccc" localSheetId="5">'[2]DATOS PROP.OC.FEM'!#REF!</definedName>
    <definedName name="cccc" localSheetId="8">'[2]DATOS PROP.OC.FEM'!#REF!</definedName>
    <definedName name="cccc">'[2]DATOS PROP.OC.FEM'!#REF!</definedName>
    <definedName name="CODIGOS">#N/A</definedName>
    <definedName name="COLUMNA" localSheetId="2">#REF!</definedName>
    <definedName name="COLUMNA" localSheetId="14">#REF!</definedName>
    <definedName name="COLUMNA" localSheetId="3">#REF!</definedName>
    <definedName name="COLUMNA" localSheetId="4">#REF!</definedName>
    <definedName name="COLUMNA" localSheetId="5">'Goal 4'!#REF!</definedName>
    <definedName name="COLUMNA" localSheetId="8">#REF!</definedName>
    <definedName name="COLUMNA">#REF!</definedName>
    <definedName name="Control1" localSheetId="5" hidden="1">{"'43'!$A$2:$G$17"}</definedName>
    <definedName name="Control1" localSheetId="8" hidden="1">{"'43'!$A$2:$G$17"}</definedName>
    <definedName name="Control1" hidden="1">{"'43'!$A$2:$G$17"}</definedName>
    <definedName name="_xlnm.Database" localSheetId="2">#REF!</definedName>
    <definedName name="_xlnm.Database" localSheetId="14">#REF!</definedName>
    <definedName name="_xlnm.Database" localSheetId="3">#REF!</definedName>
    <definedName name="_xlnm.Database" localSheetId="4">#REF!</definedName>
    <definedName name="_xlnm.Database" localSheetId="5">'Goal 4'!#REF!</definedName>
    <definedName name="_xlnm.Database" localSheetId="8">#REF!</definedName>
    <definedName name="_xlnm.Database">#REF!</definedName>
    <definedName name="Database_MI" localSheetId="2">#REF!</definedName>
    <definedName name="Database_MI" localSheetId="14">#REF!</definedName>
    <definedName name="Database_MI" localSheetId="3">#REF!</definedName>
    <definedName name="Database_MI" localSheetId="4">#REF!</definedName>
    <definedName name="Database_MI" localSheetId="5">'Goal 4'!#REF!</definedName>
    <definedName name="Database_MI" localSheetId="8">#REF!</definedName>
    <definedName name="Database_MI">#REF!</definedName>
    <definedName name="ddd" localSheetId="2">#REF!</definedName>
    <definedName name="ddd" localSheetId="3">#REF!</definedName>
    <definedName name="ddd" localSheetId="4">#REF!</definedName>
    <definedName name="ddd" localSheetId="5">'Goal 4'!#REF!</definedName>
    <definedName name="ddd" localSheetId="8">#REF!</definedName>
    <definedName name="ddd">#REF!</definedName>
    <definedName name="dddd" localSheetId="2">#REF!</definedName>
    <definedName name="dddd" localSheetId="3">#REF!</definedName>
    <definedName name="dddd" localSheetId="4">#REF!</definedName>
    <definedName name="dddd" localSheetId="5">'Goal 4'!#REF!</definedName>
    <definedName name="dddd" localSheetId="8">#REF!</definedName>
    <definedName name="dddd">#REF!</definedName>
    <definedName name="ee" localSheetId="2">#REF!</definedName>
    <definedName name="ee" localSheetId="3">#REF!</definedName>
    <definedName name="ee" localSheetId="4">#REF!</definedName>
    <definedName name="ee" localSheetId="5">'Goal 4'!#REF!</definedName>
    <definedName name="ee" localSheetId="8">#REF!</definedName>
    <definedName name="ee">#REF!</definedName>
    <definedName name="ENE" localSheetId="2">#REF!</definedName>
    <definedName name="ENE" localSheetId="3">#REF!</definedName>
    <definedName name="ENE" localSheetId="4">#REF!</definedName>
    <definedName name="ENE" localSheetId="5">'Goal 4'!#REF!</definedName>
    <definedName name="ENE" localSheetId="8">#REF!</definedName>
    <definedName name="ENE">#REF!</definedName>
    <definedName name="ENI" localSheetId="2">#REF!</definedName>
    <definedName name="ENI" localSheetId="3">#REF!</definedName>
    <definedName name="ENI" localSheetId="4">#REF!</definedName>
    <definedName name="ENI" localSheetId="5">'Goal 4'!#REF!</definedName>
    <definedName name="ENI" localSheetId="8">#REF!</definedName>
    <definedName name="ENI">#REF!</definedName>
    <definedName name="FECHA">#N/A</definedName>
    <definedName name="gg" localSheetId="2" hidden="1">#REF!</definedName>
    <definedName name="gg" localSheetId="14" hidden="1">#REF!</definedName>
    <definedName name="gg" localSheetId="3" hidden="1">#REF!</definedName>
    <definedName name="gg" localSheetId="4" hidden="1">#REF!</definedName>
    <definedName name="gg" localSheetId="5" hidden="1">'Goal 4'!#REF!</definedName>
    <definedName name="gg" localSheetId="8" hidden="1">#REF!</definedName>
    <definedName name="gg" hidden="1">#REF!</definedName>
    <definedName name="Gr.II.7" localSheetId="2" hidden="1">#REF!</definedName>
    <definedName name="Gr.II.7" localSheetId="14" hidden="1">#REF!</definedName>
    <definedName name="Gr.II.7" localSheetId="3" hidden="1">#REF!</definedName>
    <definedName name="Gr.II.7" localSheetId="4" hidden="1">#REF!</definedName>
    <definedName name="Gr.II.7" localSheetId="5" hidden="1">'Goal 4'!#REF!</definedName>
    <definedName name="Gr.II.7" localSheetId="8" hidden="1">#REF!</definedName>
    <definedName name="Gr.II.7" hidden="1">#REF!</definedName>
    <definedName name="Gr.II.8" localSheetId="2" hidden="1">#REF!</definedName>
    <definedName name="Gr.II.8" localSheetId="14" hidden="1">#REF!</definedName>
    <definedName name="Gr.II.8" localSheetId="3" hidden="1">#REF!</definedName>
    <definedName name="Gr.II.8" localSheetId="4" hidden="1">#REF!</definedName>
    <definedName name="Gr.II.8" localSheetId="5" hidden="1">'Goal 4'!#REF!</definedName>
    <definedName name="Gr.II.8" localSheetId="8" hidden="1">#REF!</definedName>
    <definedName name="Gr.II.8" hidden="1">#REF!</definedName>
    <definedName name="HORA">#N/A</definedName>
    <definedName name="HTML_CodePage" hidden="1">1252</definedName>
    <definedName name="HTML_Control" localSheetId="2" hidden="1">{"'43'!$A$2:$G$17"}</definedName>
    <definedName name="HTML_Control" localSheetId="14" hidden="1">{"'43'!$A$2:$G$17"}</definedName>
    <definedName name="HTML_Control" localSheetId="3" hidden="1">{"'43'!$A$2:$G$17"}</definedName>
    <definedName name="HTML_Control" localSheetId="4" hidden="1">{"'43'!$A$2:$G$17"}</definedName>
    <definedName name="HTML_Control" localSheetId="5" hidden="1">{"'43'!$A$2:$G$17"}</definedName>
    <definedName name="HTML_Control" localSheetId="8" hidden="1">{"'43'!$A$2:$G$17"}</definedName>
    <definedName name="HTML_Control" hidden="1">{"'43'!$A$2:$G$17"}</definedName>
    <definedName name="HTML_Description" hidden="1">""</definedName>
    <definedName name="HTML_Email" hidden="1">""</definedName>
    <definedName name="HTML_Header" hidden="1">"43"</definedName>
    <definedName name="HTML_LastUpdate" hidden="1">"6/5/98"</definedName>
    <definedName name="HTML_LineAfter" hidden="1">FALSE</definedName>
    <definedName name="HTML_LineBefore" hidden="1">FALSE</definedName>
    <definedName name="HTML_Name" hidden="1">"Ministry of Education"</definedName>
    <definedName name="HTML_OBDlg2" hidden="1">TRUE</definedName>
    <definedName name="HTML_OBDlg4" hidden="1">TRUE</definedName>
    <definedName name="HTML_OS" hidden="1">0</definedName>
    <definedName name="HTML_PathFile" hidden="1">"I:\WORKING\EDSTATS\table43.htm"</definedName>
    <definedName name="HTML_Title" hidden="1">"table43"</definedName>
    <definedName name="in" localSheetId="2">'Goal 1 '!in</definedName>
    <definedName name="in" localSheetId="14">'Goal 16'!in</definedName>
    <definedName name="in" localSheetId="3">'Goal 2'!in</definedName>
    <definedName name="in" localSheetId="4">'Goal 3'!in</definedName>
    <definedName name="in" localSheetId="5">'Goal 4'!in</definedName>
    <definedName name="in" localSheetId="8">'Goal 7'!in</definedName>
    <definedName name="in">[0]!in</definedName>
    <definedName name="Ingresosropios2" localSheetId="2">#REF!</definedName>
    <definedName name="Ingresosropios2" localSheetId="14">#REF!</definedName>
    <definedName name="Ingresosropios2" localSheetId="3">#REF!</definedName>
    <definedName name="Ingresosropios2" localSheetId="4">#REF!</definedName>
    <definedName name="Ingresosropios2" localSheetId="5">'Goal 4'!#REF!</definedName>
    <definedName name="Ingresosropios2" localSheetId="8">#REF!</definedName>
    <definedName name="Ingresosropios2">#REF!</definedName>
    <definedName name="JME_Tall">'[3]JME Tall'!$1:$1048576</definedName>
    <definedName name="maternidad2" localSheetId="2" hidden="1">#REF!</definedName>
    <definedName name="maternidad2" localSheetId="14" hidden="1">#REF!</definedName>
    <definedName name="maternidad2" localSheetId="3" hidden="1">#REF!</definedName>
    <definedName name="maternidad2" localSheetId="4" hidden="1">#REF!</definedName>
    <definedName name="maternidad2" localSheetId="5" hidden="1">'Goal 4'!#REF!</definedName>
    <definedName name="maternidad2" localSheetId="8" hidden="1">#REF!</definedName>
    <definedName name="maternidad2" hidden="1">#REF!</definedName>
    <definedName name="mm" localSheetId="2">#REF!</definedName>
    <definedName name="mm" localSheetId="14">#REF!</definedName>
    <definedName name="mm" localSheetId="3">#REF!</definedName>
    <definedName name="mm" localSheetId="4">#REF!</definedName>
    <definedName name="mm" localSheetId="5">'Goal 4'!#REF!</definedName>
    <definedName name="mm" localSheetId="8">#REF!</definedName>
    <definedName name="mm">#REF!</definedName>
    <definedName name="mmmm" localSheetId="2">#REF!</definedName>
    <definedName name="mmmm" localSheetId="3">#REF!</definedName>
    <definedName name="mmmm" localSheetId="4">#REF!</definedName>
    <definedName name="mmmm" localSheetId="5">'Goal 4'!#REF!</definedName>
    <definedName name="mmmm" localSheetId="8">#REF!</definedName>
    <definedName name="mmmm">#REF!</definedName>
    <definedName name="NOMBRE">#N/A</definedName>
    <definedName name="NZ_Ed.Sys" localSheetId="2">'Goal 1 '!NZ_Ed.Sys</definedName>
    <definedName name="NZ_Ed.Sys" localSheetId="14">'Goal 16'!NZ_Ed.Sys</definedName>
    <definedName name="NZ_Ed.Sys" localSheetId="3">'Goal 2'!NZ_Ed.Sys</definedName>
    <definedName name="NZ_Ed.Sys" localSheetId="4">'Goal 3'!NZ_Ed.Sys</definedName>
    <definedName name="NZ_Ed.Sys" localSheetId="5">'Goal 4'!NZ_Ed.Sys</definedName>
    <definedName name="NZ_Ed.Sys" localSheetId="8">'Goal 7'!NZ_Ed.Sys</definedName>
    <definedName name="NZ_Ed.Sys">[0]!NZ_Ed.Sys</definedName>
    <definedName name="overseas" localSheetId="2">'Goal 1 '!overseas</definedName>
    <definedName name="overseas" localSheetId="14">'Goal 16'!overseas</definedName>
    <definedName name="overseas" localSheetId="3">'Goal 2'!overseas</definedName>
    <definedName name="overseas" localSheetId="4">'Goal 3'!overseas</definedName>
    <definedName name="overseas" localSheetId="5">'Goal 4'!overseas</definedName>
    <definedName name="overseas" localSheetId="8">'Goal 7'!overseas</definedName>
    <definedName name="overseas">[0]!overseas</definedName>
    <definedName name="PIE" localSheetId="2">#REF!</definedName>
    <definedName name="PIE" localSheetId="14">#REF!</definedName>
    <definedName name="PIE" localSheetId="3">#REF!</definedName>
    <definedName name="PIE" localSheetId="4">#REF!</definedName>
    <definedName name="PIE" localSheetId="5">'Goal 4'!#REF!</definedName>
    <definedName name="PIE" localSheetId="8">#REF!</definedName>
    <definedName name="PIE">#REF!</definedName>
    <definedName name="PIEA">#N/A</definedName>
    <definedName name="PIEB">#N/A</definedName>
    <definedName name="PIEC">#N/A</definedName>
    <definedName name="PIED">#N/A</definedName>
    <definedName name="PIEE">#N/A</definedName>
    <definedName name="PIEF" localSheetId="2">#REF!</definedName>
    <definedName name="PIEF" localSheetId="14">#REF!</definedName>
    <definedName name="PIEF" localSheetId="3">#REF!</definedName>
    <definedName name="PIEF" localSheetId="4">#REF!</definedName>
    <definedName name="PIEF" localSheetId="5">'Goal 4'!#REF!</definedName>
    <definedName name="PIEF" localSheetId="8">#REF!</definedName>
    <definedName name="PIEF">#REF!</definedName>
    <definedName name="PIIA" localSheetId="2">#REF!</definedName>
    <definedName name="PIIA" localSheetId="14">#REF!</definedName>
    <definedName name="PIIA" localSheetId="3">#REF!</definedName>
    <definedName name="PIIA" localSheetId="4">#REF!</definedName>
    <definedName name="PIIA" localSheetId="5">'Goal 4'!#REF!</definedName>
    <definedName name="PIIA" localSheetId="8">#REF!</definedName>
    <definedName name="PIIA">#REF!</definedName>
    <definedName name="PIIB" localSheetId="2">#REF!</definedName>
    <definedName name="PIIB" localSheetId="14">#REF!</definedName>
    <definedName name="PIIB" localSheetId="3">#REF!</definedName>
    <definedName name="PIIB" localSheetId="4">#REF!</definedName>
    <definedName name="PIIB" localSheetId="5">'Goal 4'!#REF!</definedName>
    <definedName name="PIIB" localSheetId="8">#REF!</definedName>
    <definedName name="PIIB">#REF!</definedName>
    <definedName name="PIIC" localSheetId="2">#REF!</definedName>
    <definedName name="PIIC" localSheetId="3">#REF!</definedName>
    <definedName name="PIIC" localSheetId="4">#REF!</definedName>
    <definedName name="PIIC" localSheetId="5">'Goal 4'!#REF!</definedName>
    <definedName name="PIIC" localSheetId="8">#REF!</definedName>
    <definedName name="PIIC">#REF!</definedName>
    <definedName name="PIID" localSheetId="2">#REF!</definedName>
    <definedName name="PIID" localSheetId="3">#REF!</definedName>
    <definedName name="PIID" localSheetId="4">#REF!</definedName>
    <definedName name="PIID" localSheetId="5">'Goal 4'!#REF!</definedName>
    <definedName name="PIID" localSheetId="8">#REF!</definedName>
    <definedName name="PIID">#REF!</definedName>
    <definedName name="PIIE" localSheetId="2">#REF!</definedName>
    <definedName name="PIIE" localSheetId="3">#REF!</definedName>
    <definedName name="PIIE" localSheetId="4">#REF!</definedName>
    <definedName name="PIIE" localSheetId="5">'Goal 4'!#REF!</definedName>
    <definedName name="PIIE" localSheetId="8">#REF!</definedName>
    <definedName name="PIIE">#REF!</definedName>
    <definedName name="PIIF" localSheetId="2">#REF!</definedName>
    <definedName name="PIIF" localSheetId="3">#REF!</definedName>
    <definedName name="PIIF" localSheetId="4">#REF!</definedName>
    <definedName name="PIIF" localSheetId="5">'Goal 4'!#REF!</definedName>
    <definedName name="PIIF" localSheetId="8">#REF!</definedName>
    <definedName name="PIIF">#REF!</definedName>
    <definedName name="piiib" localSheetId="2">#REF!</definedName>
    <definedName name="piiib" localSheetId="3">#REF!</definedName>
    <definedName name="piiib" localSheetId="4">#REF!</definedName>
    <definedName name="piiib" localSheetId="5">'Goal 4'!#REF!</definedName>
    <definedName name="piiib" localSheetId="8">#REF!</definedName>
    <definedName name="piiib">#REF!</definedName>
    <definedName name="qqq" localSheetId="2">#REF!</definedName>
    <definedName name="qqq" localSheetId="3">#REF!</definedName>
    <definedName name="qqq" localSheetId="4">#REF!</definedName>
    <definedName name="qqq" localSheetId="5">'Goal 4'!#REF!</definedName>
    <definedName name="qqq" localSheetId="8">#REF!</definedName>
    <definedName name="qqq">#REF!</definedName>
    <definedName name="ST_AARR">[3]ST_AARR!$1:$1048576</definedName>
    <definedName name="termix" localSheetId="2">'Goal 1 '!termix</definedName>
    <definedName name="termix" localSheetId="14">'Goal 16'!termix</definedName>
    <definedName name="termix" localSheetId="3">'Goal 2'!termix</definedName>
    <definedName name="termix" localSheetId="4">'Goal 3'!termix</definedName>
    <definedName name="termix" localSheetId="5">'Goal 4'!termix</definedName>
    <definedName name="termix" localSheetId="8">'Goal 7'!termix</definedName>
    <definedName name="termix">[0]!termix</definedName>
    <definedName name="TITE" localSheetId="2">#REF!</definedName>
    <definedName name="TITE" localSheetId="14">#REF!</definedName>
    <definedName name="TITE" localSheetId="3">#REF!</definedName>
    <definedName name="TITE" localSheetId="4">#REF!</definedName>
    <definedName name="TITE" localSheetId="5">'Goal 4'!#REF!</definedName>
    <definedName name="TITE" localSheetId="8">#REF!</definedName>
    <definedName name="TITE">#REF!</definedName>
    <definedName name="TITI" localSheetId="2">#REF!</definedName>
    <definedName name="TITI" localSheetId="14">#REF!</definedName>
    <definedName name="TITI" localSheetId="3">#REF!</definedName>
    <definedName name="TITI" localSheetId="4">#REF!</definedName>
    <definedName name="TITI" localSheetId="5">'Goal 4'!#REF!</definedName>
    <definedName name="TITI" localSheetId="8">#REF!</definedName>
    <definedName name="TITI">#REF!</definedName>
    <definedName name="UNE" localSheetId="2">#REF!</definedName>
    <definedName name="UNE" localSheetId="14">#REF!</definedName>
    <definedName name="UNE" localSheetId="3">#REF!</definedName>
    <definedName name="UNE" localSheetId="4">#REF!</definedName>
    <definedName name="UNE" localSheetId="5">'Goal 4'!#REF!</definedName>
    <definedName name="UNE" localSheetId="8">#REF!</definedName>
    <definedName name="UNE">#REF!</definedName>
    <definedName name="UNI" localSheetId="2">#REF!</definedName>
    <definedName name="UNI" localSheetId="3">#REF!</definedName>
    <definedName name="UNI" localSheetId="4">#REF!</definedName>
    <definedName name="UNI" localSheetId="5">'Goal 4'!#REF!</definedName>
    <definedName name="UNI" localSheetId="8">#REF!</definedName>
    <definedName name="UNI">#REF!</definedName>
    <definedName name="USUARIO">#N/A</definedName>
    <definedName name="x" localSheetId="2">#REF!</definedName>
    <definedName name="x" localSheetId="14">#REF!</definedName>
    <definedName name="x" localSheetId="3">#REF!</definedName>
    <definedName name="x" localSheetId="4">#REF!</definedName>
    <definedName name="x" localSheetId="5">'Goal 4'!#REF!</definedName>
    <definedName name="x" localSheetId="8">#REF!</definedName>
    <definedName name="x">#REF!</definedName>
    <definedName name="xx" localSheetId="2">#REF!</definedName>
    <definedName name="xx" localSheetId="14">#REF!</definedName>
    <definedName name="xx" localSheetId="3">#REF!</definedName>
    <definedName name="xx" localSheetId="4">#REF!</definedName>
    <definedName name="xx" localSheetId="5">'Goal 4'!#REF!</definedName>
    <definedName name="xx" localSheetId="8">#REF!</definedName>
    <definedName name="xx">#REF!</definedName>
    <definedName name="xxx" localSheetId="2">#REF!</definedName>
    <definedName name="xxx" localSheetId="14">#REF!</definedName>
    <definedName name="xxx" localSheetId="3">#REF!</definedName>
    <definedName name="xxx" localSheetId="4">#REF!</definedName>
    <definedName name="xxx" localSheetId="5">'Goal 4'!#REF!</definedName>
    <definedName name="xxx" localSheetId="8">#REF!</definedName>
    <definedName name="xxx">#REF!</definedName>
    <definedName name="yy" localSheetId="2">#REF!</definedName>
    <definedName name="yy" localSheetId="3">#REF!</definedName>
    <definedName name="yy" localSheetId="4">#REF!</definedName>
    <definedName name="yy" localSheetId="5">'Goal 4'!#REF!</definedName>
    <definedName name="yy" localSheetId="8">#REF!</definedName>
    <definedName name="y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46" l="1"/>
  <c r="G3" i="46"/>
  <c r="G4" i="46"/>
  <c r="G5" i="46"/>
  <c r="G6" i="46"/>
  <c r="G7" i="46"/>
  <c r="G8" i="46"/>
  <c r="G10" i="46"/>
  <c r="G11" i="46"/>
  <c r="G13" i="46"/>
  <c r="G14" i="46"/>
  <c r="G15" i="46"/>
  <c r="G16" i="46"/>
  <c r="G17" i="46"/>
  <c r="G18" i="46"/>
</calcChain>
</file>

<file path=xl/sharedStrings.xml><?xml version="1.0" encoding="utf-8"?>
<sst xmlns="http://schemas.openxmlformats.org/spreadsheetml/2006/main" count="231" uniqueCount="140">
  <si>
    <t>Region</t>
  </si>
  <si>
    <t>Year</t>
  </si>
  <si>
    <t>Female extreme Poverty rates</t>
  </si>
  <si>
    <t>Sub-Saharan Africa</t>
  </si>
  <si>
    <t>Oceania (excluding Australia and New Zealand)</t>
  </si>
  <si>
    <t>Central and Southern Asia</t>
  </si>
  <si>
    <t>Latin America and the Caribbean</t>
  </si>
  <si>
    <t>Northern Africa and Western Asia</t>
  </si>
  <si>
    <t>Eastern and South-Eastern Asia</t>
  </si>
  <si>
    <t>Europe and Northern America</t>
  </si>
  <si>
    <t>Australia and New Zealand</t>
  </si>
  <si>
    <t>World</t>
  </si>
  <si>
    <t>Proportion of women who are moderately or severly food insecure</t>
  </si>
  <si>
    <t>MMR</t>
  </si>
  <si>
    <t xml:space="preserve">Sub-Saharan Africa </t>
  </si>
  <si>
    <t>Oceania (excl. Australia and New Zealand)</t>
  </si>
  <si>
    <t>Young women</t>
  </si>
  <si>
    <t>Young men</t>
  </si>
  <si>
    <t>SDG 5 indicator and sub-indicator</t>
  </si>
  <si>
    <t>Target met or almost met/Close to target</t>
  </si>
  <si>
    <t xml:space="preserve">Moderate  </t>
  </si>
  <si>
    <t>Far or very far</t>
  </si>
  <si>
    <t>Insufficient data</t>
  </si>
  <si>
    <t>N/A</t>
  </si>
  <si>
    <t>Total</t>
  </si>
  <si>
    <t>5.c.1</t>
  </si>
  <si>
    <t>5.b.1</t>
  </si>
  <si>
    <t>5.a.2</t>
  </si>
  <si>
    <t>5.a.1</t>
  </si>
  <si>
    <t>5.6.2</t>
  </si>
  <si>
    <t>5.6.1</t>
  </si>
  <si>
    <t>5.5.2</t>
  </si>
  <si>
    <t>5.5.1 (b)</t>
  </si>
  <si>
    <t>5.5.1 (a)</t>
  </si>
  <si>
    <t>5.4.1</t>
  </si>
  <si>
    <t>5.3.2</t>
  </si>
  <si>
    <t>5.3.1</t>
  </si>
  <si>
    <t>5.2.1</t>
  </si>
  <si>
    <t>5.1.1 (A4)</t>
  </si>
  <si>
    <t>5.1.1 (A3)</t>
  </si>
  <si>
    <t>5.1.1 (A2)</t>
  </si>
  <si>
    <t>5.1.1 (A1)</t>
  </si>
  <si>
    <t xml:space="preserve">Region </t>
  </si>
  <si>
    <t>2030*</t>
  </si>
  <si>
    <t>2050*</t>
  </si>
  <si>
    <t>Electricity</t>
  </si>
  <si>
    <t>Primary reliance on clean fuels and technology</t>
  </si>
  <si>
    <t>Gender labour income gap</t>
  </si>
  <si>
    <t>Share of total labour income earned by women</t>
  </si>
  <si>
    <t>Central Asia and Southern Asia</t>
  </si>
  <si>
    <t>Eastern Asia and South-Eastern Asia</t>
  </si>
  <si>
    <t>Grounds</t>
  </si>
  <si>
    <t>Sex</t>
  </si>
  <si>
    <t>Ethnicity, colour or languauge</t>
  </si>
  <si>
    <t>Age</t>
  </si>
  <si>
    <t>Religion</t>
  </si>
  <si>
    <t>Political views</t>
  </si>
  <si>
    <t>Marital status</t>
  </si>
  <si>
    <t>Men</t>
  </si>
  <si>
    <t>Women</t>
  </si>
  <si>
    <t>WORLD</t>
  </si>
  <si>
    <t>Northern Africa</t>
  </si>
  <si>
    <t>Western Asia</t>
  </si>
  <si>
    <t>Nigeria</t>
  </si>
  <si>
    <t>Europe</t>
  </si>
  <si>
    <t>Democratic Republic of the Congo</t>
  </si>
  <si>
    <t>Northern America</t>
  </si>
  <si>
    <t>Ethiopia</t>
  </si>
  <si>
    <t>United Republic of Tanzania</t>
  </si>
  <si>
    <t>Uganda</t>
  </si>
  <si>
    <t>Eastern Asia</t>
  </si>
  <si>
    <t>South-Eastern Asia</t>
  </si>
  <si>
    <t>China</t>
  </si>
  <si>
    <t>Central Asia</t>
  </si>
  <si>
    <t>Indonesia</t>
  </si>
  <si>
    <t>Southern Asia</t>
  </si>
  <si>
    <t>Philippines</t>
  </si>
  <si>
    <t>Viet Nam</t>
  </si>
  <si>
    <t>Japan</t>
  </si>
  <si>
    <t>India</t>
  </si>
  <si>
    <t>Pakistan</t>
  </si>
  <si>
    <t>Bangladesh</t>
  </si>
  <si>
    <t>Iran (Islamic Republic of)</t>
  </si>
  <si>
    <t>Afghanistan</t>
  </si>
  <si>
    <t>LATIN AMERICA AND THE CARIBBEAN</t>
  </si>
  <si>
    <t>Brazil</t>
  </si>
  <si>
    <t>Central America</t>
  </si>
  <si>
    <t>Mexico</t>
  </si>
  <si>
    <t>Colombia</t>
  </si>
  <si>
    <t>Argentina</t>
  </si>
  <si>
    <t>Papua New Guinea</t>
  </si>
  <si>
    <t>Solomon Islands</t>
  </si>
  <si>
    <t>Fiji</t>
  </si>
  <si>
    <t>Vanuatu</t>
  </si>
  <si>
    <t>New Caledonia</t>
  </si>
  <si>
    <t>Australia</t>
  </si>
  <si>
    <t>New Zealand</t>
  </si>
  <si>
    <t>EUROPE</t>
  </si>
  <si>
    <t>NORTHERN AMERICA</t>
  </si>
  <si>
    <t>United States of America</t>
  </si>
  <si>
    <t>Russian Federation</t>
  </si>
  <si>
    <t>Germany</t>
  </si>
  <si>
    <t>United Kingdom</t>
  </si>
  <si>
    <t>France</t>
  </si>
  <si>
    <t>Egypt</t>
  </si>
  <si>
    <t>Sudan</t>
  </si>
  <si>
    <t>Iraq</t>
  </si>
  <si>
    <t>Algeria</t>
  </si>
  <si>
    <t>Yemen</t>
  </si>
  <si>
    <t>SDG Region</t>
  </si>
  <si>
    <t>More females, in poverty, due to climate by 2050</t>
  </si>
  <si>
    <t>More females, In food insecurity, due to climate by 2050</t>
  </si>
  <si>
    <t>Latin America and the Carribean</t>
  </si>
  <si>
    <t>Extreme Poverty (SDG 1)</t>
  </si>
  <si>
    <t>Moderate or severe food insecurity (SDG 2)</t>
  </si>
  <si>
    <t>Maternal mortality ratio (SDG 3)</t>
  </si>
  <si>
    <t>Intimate partner violence(SDG 5)</t>
  </si>
  <si>
    <t>Not in employment, education or training (NEET) (SDG 8)</t>
  </si>
  <si>
    <t>Extremely fragile countries and areas</t>
  </si>
  <si>
    <t>Fragile countries and areas</t>
  </si>
  <si>
    <t>Non fragile countries and areas</t>
  </si>
  <si>
    <t>Sector</t>
  </si>
  <si>
    <t>% of bilateral allocable ODA integrating gender equality (right axis)</t>
  </si>
  <si>
    <t>Principal</t>
  </si>
  <si>
    <t>Significant</t>
  </si>
  <si>
    <t>Humanitarian Aid</t>
  </si>
  <si>
    <t>Energy</t>
  </si>
  <si>
    <t>Other Multisector</t>
  </si>
  <si>
    <t>General Environment Protection</t>
  </si>
  <si>
    <t>Business, Banking and Financial Services</t>
  </si>
  <si>
    <t>Health</t>
  </si>
  <si>
    <t>Population Policies and Reproductive Health</t>
  </si>
  <si>
    <t>Conflict, Peace and Security</t>
  </si>
  <si>
    <t>Industry, Mining, Construction, Trade and Tourism</t>
  </si>
  <si>
    <t>Water Supply and Sanitation</t>
  </si>
  <si>
    <t>Other Economic, Infrastructure and Services</t>
  </si>
  <si>
    <t>Government and Civil Society general</t>
  </si>
  <si>
    <t>Education</t>
  </si>
  <si>
    <t>Agriculture and Rural Development</t>
  </si>
  <si>
    <t>Other Social Infrastructure and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</si>
</sst>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0.5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</font>
    <font>
      <sz val="11"/>
      <name val="Calibri"/>
      <family val="2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9D9D9"/>
        <bgColor rgb="FF000000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3" fillId="0" borderId="0" applyNumberFormat="0" applyFont="0" applyFill="0" applyBorder="0" applyAlignment="0" applyProtection="0"/>
    <xf numFmtId="0" fontId="1" fillId="0" borderId="0"/>
    <xf numFmtId="0" fontId="8" fillId="0" borderId="0"/>
    <xf numFmtId="0" fontId="11" fillId="0" borderId="0"/>
    <xf numFmtId="0" fontId="14" fillId="0" borderId="0"/>
    <xf numFmtId="0" fontId="1" fillId="0" borderId="0"/>
    <xf numFmtId="0" fontId="14" fillId="0" borderId="0"/>
    <xf numFmtId="0" fontId="19" fillId="0" borderId="0"/>
    <xf numFmtId="0" fontId="3" fillId="0" borderId="0"/>
    <xf numFmtId="0" fontId="20" fillId="0" borderId="0" applyFill="0" applyProtection="0"/>
    <xf numFmtId="9" fontId="2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0"/>
    <xf numFmtId="0" fontId="8" fillId="0" borderId="0"/>
    <xf numFmtId="0" fontId="8" fillId="0" borderId="0"/>
    <xf numFmtId="0" fontId="9" fillId="0" borderId="0"/>
    <xf numFmtId="0" fontId="22" fillId="0" borderId="0"/>
  </cellStyleXfs>
  <cellXfs count="117">
    <xf numFmtId="0" fontId="0" fillId="0" borderId="0" xfId="0"/>
    <xf numFmtId="0" fontId="4" fillId="2" borderId="0" xfId="1" applyNumberFormat="1" applyFont="1" applyFill="1" applyBorder="1" applyAlignment="1"/>
    <xf numFmtId="0" fontId="4" fillId="2" borderId="0" xfId="1" applyNumberFormat="1" applyFont="1" applyFill="1" applyBorder="1" applyAlignment="1">
      <alignment horizontal="center"/>
    </xf>
    <xf numFmtId="0" fontId="1" fillId="2" borderId="0" xfId="2" applyFill="1"/>
    <xf numFmtId="0" fontId="5" fillId="3" borderId="1" xfId="1" applyNumberFormat="1" applyFont="1" applyFill="1" applyBorder="1" applyAlignment="1">
      <alignment horizontal="center"/>
    </xf>
    <xf numFmtId="0" fontId="5" fillId="3" borderId="2" xfId="1" applyNumberFormat="1" applyFont="1" applyFill="1" applyBorder="1" applyAlignment="1">
      <alignment horizontal="center"/>
    </xf>
    <xf numFmtId="0" fontId="6" fillId="0" borderId="0" xfId="2" applyFont="1" applyAlignment="1">
      <alignment vertical="center"/>
    </xf>
    <xf numFmtId="1" fontId="4" fillId="2" borderId="4" xfId="1" applyNumberFormat="1" applyFont="1" applyFill="1" applyBorder="1" applyAlignment="1">
      <alignment horizontal="center"/>
    </xf>
    <xf numFmtId="164" fontId="8" fillId="0" borderId="0" xfId="3" applyNumberFormat="1"/>
    <xf numFmtId="1" fontId="4" fillId="2" borderId="5" xfId="1" applyNumberFormat="1" applyFont="1" applyFill="1" applyBorder="1" applyAlignment="1">
      <alignment horizontal="center"/>
    </xf>
    <xf numFmtId="164" fontId="4" fillId="2" borderId="0" xfId="1" applyNumberFormat="1" applyFont="1" applyFill="1" applyBorder="1" applyAlignment="1"/>
    <xf numFmtId="0" fontId="9" fillId="0" borderId="0" xfId="2" applyFont="1" applyAlignment="1">
      <alignment vertical="center"/>
    </xf>
    <xf numFmtId="0" fontId="10" fillId="2" borderId="0" xfId="1" applyNumberFormat="1" applyFont="1" applyFill="1" applyBorder="1" applyAlignment="1"/>
    <xf numFmtId="1" fontId="12" fillId="2" borderId="0" xfId="4" applyNumberFormat="1" applyFont="1" applyFill="1"/>
    <xf numFmtId="0" fontId="5" fillId="2" borderId="0" xfId="1" applyNumberFormat="1" applyFont="1" applyFill="1" applyBorder="1" applyAlignment="1"/>
    <xf numFmtId="0" fontId="13" fillId="0" borderId="0" xfId="3" applyFont="1"/>
    <xf numFmtId="1" fontId="14" fillId="0" borderId="0" xfId="5" applyNumberFormat="1" applyAlignment="1">
      <alignment horizontal="center"/>
    </xf>
    <xf numFmtId="0" fontId="2" fillId="0" borderId="0" xfId="0" applyFont="1"/>
    <xf numFmtId="164" fontId="0" fillId="0" borderId="0" xfId="0" applyNumberFormat="1"/>
    <xf numFmtId="0" fontId="15" fillId="2" borderId="0" xfId="1" applyNumberFormat="1" applyFont="1" applyFill="1" applyBorder="1" applyAlignment="1"/>
    <xf numFmtId="164" fontId="0" fillId="0" borderId="14" xfId="0" applyNumberFormat="1" applyBorder="1"/>
    <xf numFmtId="1" fontId="4" fillId="2" borderId="14" xfId="1" applyNumberFormat="1" applyFont="1" applyFill="1" applyBorder="1" applyAlignment="1">
      <alignment horizontal="center"/>
    </xf>
    <xf numFmtId="164" fontId="4" fillId="2" borderId="0" xfId="1" applyNumberFormat="1" applyFont="1" applyFill="1"/>
    <xf numFmtId="0" fontId="4" fillId="2" borderId="0" xfId="1" applyFont="1" applyFill="1"/>
    <xf numFmtId="164" fontId="0" fillId="0" borderId="15" xfId="0" applyNumberFormat="1" applyBorder="1"/>
    <xf numFmtId="0" fontId="18" fillId="0" borderId="0" xfId="0" applyFont="1"/>
    <xf numFmtId="0" fontId="5" fillId="3" borderId="1" xfId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/>
    </xf>
    <xf numFmtId="0" fontId="0" fillId="2" borderId="0" xfId="2" applyFont="1" applyFill="1"/>
    <xf numFmtId="0" fontId="10" fillId="2" borderId="0" xfId="1" applyFont="1" applyFill="1"/>
    <xf numFmtId="0" fontId="5" fillId="2" borderId="0" xfId="1" applyFont="1" applyFill="1"/>
    <xf numFmtId="0" fontId="4" fillId="2" borderId="0" xfId="1" applyFont="1" applyFill="1" applyAlignment="1">
      <alignment horizontal="center"/>
    </xf>
    <xf numFmtId="0" fontId="1" fillId="2" borderId="0" xfId="13" applyFill="1"/>
    <xf numFmtId="0" fontId="6" fillId="0" borderId="0" xfId="13" applyFont="1" applyAlignment="1">
      <alignment vertical="center"/>
    </xf>
    <xf numFmtId="0" fontId="9" fillId="0" borderId="0" xfId="13" applyFont="1" applyAlignment="1">
      <alignment vertical="center"/>
    </xf>
    <xf numFmtId="0" fontId="8" fillId="0" borderId="0" xfId="15"/>
    <xf numFmtId="0" fontId="13" fillId="0" borderId="0" xfId="14" applyFont="1"/>
    <xf numFmtId="0" fontId="12" fillId="2" borderId="3" xfId="1" applyNumberFormat="1" applyFont="1" applyFill="1" applyBorder="1" applyAlignment="1">
      <alignment vertical="center" wrapText="1"/>
    </xf>
    <xf numFmtId="0" fontId="9" fillId="0" borderId="0" xfId="16"/>
    <xf numFmtId="164" fontId="9" fillId="0" borderId="0" xfId="16" applyNumberFormat="1"/>
    <xf numFmtId="0" fontId="15" fillId="0" borderId="0" xfId="1" applyFont="1" applyFill="1"/>
    <xf numFmtId="0" fontId="15" fillId="2" borderId="0" xfId="1" applyFont="1" applyFill="1"/>
    <xf numFmtId="0" fontId="5" fillId="3" borderId="2" xfId="1" applyNumberFormat="1" applyFont="1" applyFill="1" applyBorder="1" applyAlignment="1">
      <alignment horizontal="center" wrapText="1"/>
    </xf>
    <xf numFmtId="0" fontId="24" fillId="0" borderId="2" xfId="1" applyNumberFormat="1" applyFont="1" applyFill="1" applyBorder="1" applyAlignment="1">
      <alignment horizontal="left"/>
    </xf>
    <xf numFmtId="0" fontId="23" fillId="0" borderId="0" xfId="1" applyNumberFormat="1" applyFont="1" applyFill="1" applyBorder="1" applyAlignment="1">
      <alignment horizontal="left"/>
    </xf>
    <xf numFmtId="1" fontId="25" fillId="0" borderId="0" xfId="14" applyNumberFormat="1" applyFont="1" applyAlignment="1">
      <alignment horizontal="left"/>
    </xf>
    <xf numFmtId="0" fontId="25" fillId="0" borderId="0" xfId="14" applyFont="1" applyAlignment="1">
      <alignment horizontal="left"/>
    </xf>
    <xf numFmtId="1" fontId="25" fillId="0" borderId="0" xfId="3" applyNumberFormat="1" applyFont="1" applyAlignment="1">
      <alignment horizontal="left"/>
    </xf>
    <xf numFmtId="0" fontId="24" fillId="0" borderId="0" xfId="1" applyNumberFormat="1" applyFont="1" applyFill="1" applyBorder="1" applyAlignment="1">
      <alignment horizontal="left" wrapText="1"/>
    </xf>
    <xf numFmtId="0" fontId="24" fillId="3" borderId="14" xfId="0" applyFont="1" applyFill="1" applyBorder="1" applyAlignment="1">
      <alignment horizontal="center"/>
    </xf>
    <xf numFmtId="0" fontId="7" fillId="2" borderId="0" xfId="1" applyFont="1" applyFill="1"/>
    <xf numFmtId="164" fontId="1" fillId="0" borderId="0" xfId="0" applyNumberFormat="1" applyFont="1"/>
    <xf numFmtId="0" fontId="1" fillId="0" borderId="0" xfId="0" applyFont="1"/>
    <xf numFmtId="0" fontId="1" fillId="6" borderId="0" xfId="0" applyFont="1" applyFill="1"/>
    <xf numFmtId="0" fontId="0" fillId="0" borderId="12" xfId="0" applyBorder="1"/>
    <xf numFmtId="0" fontId="0" fillId="0" borderId="3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24" fillId="6" borderId="20" xfId="0" applyFont="1" applyFill="1" applyBorder="1" applyAlignment="1">
      <alignment wrapText="1"/>
    </xf>
    <xf numFmtId="0" fontId="24" fillId="6" borderId="4" xfId="0" applyFont="1" applyFill="1" applyBorder="1" applyAlignment="1">
      <alignment wrapText="1"/>
    </xf>
    <xf numFmtId="0" fontId="24" fillId="6" borderId="4" xfId="0" applyFont="1" applyFill="1" applyBorder="1"/>
    <xf numFmtId="0" fontId="24" fillId="6" borderId="21" xfId="0" applyFont="1" applyFill="1" applyBorder="1"/>
    <xf numFmtId="0" fontId="1" fillId="0" borderId="0" xfId="1" applyNumberFormat="1" applyFont="1" applyFill="1" applyBorder="1" applyAlignment="1">
      <alignment horizontal="left"/>
    </xf>
    <xf numFmtId="0" fontId="16" fillId="6" borderId="20" xfId="0" applyFont="1" applyFill="1" applyBorder="1"/>
    <xf numFmtId="0" fontId="0" fillId="6" borderId="4" xfId="0" applyFill="1" applyBorder="1"/>
    <xf numFmtId="0" fontId="0" fillId="6" borderId="21" xfId="0" applyFill="1" applyBorder="1"/>
    <xf numFmtId="0" fontId="17" fillId="0" borderId="12" xfId="0" applyFont="1" applyBorder="1"/>
    <xf numFmtId="0" fontId="26" fillId="7" borderId="12" xfId="0" applyFont="1" applyFill="1" applyBorder="1"/>
    <xf numFmtId="164" fontId="1" fillId="0" borderId="12" xfId="16" applyNumberFormat="1" applyFont="1" applyBorder="1"/>
    <xf numFmtId="0" fontId="1" fillId="0" borderId="3" xfId="16" applyFont="1" applyBorder="1"/>
    <xf numFmtId="164" fontId="1" fillId="0" borderId="22" xfId="16" applyNumberFormat="1" applyFont="1" applyBorder="1"/>
    <xf numFmtId="0" fontId="1" fillId="0" borderId="23" xfId="16" applyFont="1" applyBorder="1"/>
    <xf numFmtId="164" fontId="1" fillId="0" borderId="24" xfId="16" applyNumberFormat="1" applyFont="1" applyBorder="1"/>
    <xf numFmtId="164" fontId="1" fillId="0" borderId="25" xfId="16" applyNumberFormat="1" applyFont="1" applyBorder="1"/>
    <xf numFmtId="0" fontId="24" fillId="6" borderId="20" xfId="16" applyFont="1" applyFill="1" applyBorder="1"/>
    <xf numFmtId="1" fontId="24" fillId="6" borderId="4" xfId="16" applyNumberFormat="1" applyFont="1" applyFill="1" applyBorder="1"/>
    <xf numFmtId="1" fontId="24" fillId="6" borderId="21" xfId="16" applyNumberFormat="1" applyFont="1" applyFill="1" applyBorder="1"/>
    <xf numFmtId="164" fontId="0" fillId="0" borderId="12" xfId="0" applyNumberFormat="1" applyBorder="1"/>
    <xf numFmtId="2" fontId="0" fillId="0" borderId="12" xfId="0" applyNumberFormat="1" applyBorder="1"/>
    <xf numFmtId="164" fontId="0" fillId="0" borderId="22" xfId="0" applyNumberFormat="1" applyBorder="1"/>
    <xf numFmtId="164" fontId="0" fillId="0" borderId="24" xfId="0" applyNumberFormat="1" applyBorder="1"/>
    <xf numFmtId="2" fontId="0" fillId="0" borderId="24" xfId="0" applyNumberFormat="1" applyBorder="1"/>
    <xf numFmtId="164" fontId="0" fillId="0" borderId="25" xfId="0" applyNumberFormat="1" applyBorder="1"/>
    <xf numFmtId="9" fontId="0" fillId="0" borderId="12" xfId="0" applyNumberFormat="1" applyBorder="1"/>
    <xf numFmtId="0" fontId="24" fillId="6" borderId="20" xfId="0" applyFont="1" applyFill="1" applyBorder="1"/>
    <xf numFmtId="9" fontId="0" fillId="0" borderId="24" xfId="0" applyNumberFormat="1" applyBorder="1"/>
    <xf numFmtId="0" fontId="24" fillId="6" borderId="21" xfId="0" applyFont="1" applyFill="1" applyBorder="1" applyAlignment="1">
      <alignment wrapText="1"/>
    </xf>
    <xf numFmtId="1" fontId="0" fillId="0" borderId="12" xfId="0" applyNumberFormat="1" applyBorder="1"/>
    <xf numFmtId="1" fontId="0" fillId="0" borderId="22" xfId="0" applyNumberFormat="1" applyBorder="1"/>
    <xf numFmtId="1" fontId="0" fillId="0" borderId="24" xfId="0" applyNumberFormat="1" applyBorder="1"/>
    <xf numFmtId="1" fontId="0" fillId="0" borderId="25" xfId="0" applyNumberFormat="1" applyBorder="1"/>
    <xf numFmtId="1" fontId="4" fillId="3" borderId="6" xfId="1" applyNumberFormat="1" applyFont="1" applyFill="1" applyBorder="1" applyAlignment="1">
      <alignment horizontal="center" vertical="center"/>
    </xf>
    <xf numFmtId="1" fontId="4" fillId="3" borderId="7" xfId="1" applyNumberFormat="1" applyFont="1" applyFill="1" applyBorder="1" applyAlignment="1">
      <alignment horizontal="center" vertical="center"/>
    </xf>
    <xf numFmtId="1" fontId="7" fillId="4" borderId="3" xfId="1" applyNumberFormat="1" applyFont="1" applyFill="1" applyBorder="1" applyAlignment="1">
      <alignment horizontal="center" vertical="center" wrapText="1"/>
    </xf>
    <xf numFmtId="1" fontId="4" fillId="3" borderId="17" xfId="1" applyNumberFormat="1" applyFont="1" applyFill="1" applyBorder="1" applyAlignment="1">
      <alignment horizontal="center" vertical="center"/>
    </xf>
    <xf numFmtId="1" fontId="4" fillId="3" borderId="18" xfId="1" applyNumberFormat="1" applyFont="1" applyFill="1" applyBorder="1" applyAlignment="1">
      <alignment horizontal="center" vertical="center"/>
    </xf>
    <xf numFmtId="1" fontId="7" fillId="4" borderId="8" xfId="1" applyNumberFormat="1" applyFont="1" applyFill="1" applyBorder="1" applyAlignment="1">
      <alignment horizontal="center" vertical="center" wrapText="1"/>
    </xf>
    <xf numFmtId="1" fontId="7" fillId="4" borderId="9" xfId="1" applyNumberFormat="1" applyFont="1" applyFill="1" applyBorder="1" applyAlignment="1">
      <alignment horizontal="center" vertical="center" wrapText="1"/>
    </xf>
    <xf numFmtId="1" fontId="7" fillId="4" borderId="10" xfId="1" applyNumberFormat="1" applyFont="1" applyFill="1" applyBorder="1" applyAlignment="1">
      <alignment horizontal="center" vertical="center" wrapText="1"/>
    </xf>
    <xf numFmtId="0" fontId="9" fillId="2" borderId="0" xfId="2" applyFont="1" applyFill="1" applyAlignment="1">
      <alignment horizontal="left" vertical="top" wrapText="1"/>
    </xf>
    <xf numFmtId="1" fontId="7" fillId="4" borderId="11" xfId="1" applyNumberFormat="1" applyFont="1" applyFill="1" applyBorder="1" applyAlignment="1">
      <alignment horizontal="center" vertical="center" wrapText="1"/>
    </xf>
    <xf numFmtId="0" fontId="4" fillId="3" borderId="6" xfId="1" applyNumberFormat="1" applyFont="1" applyFill="1" applyBorder="1" applyAlignment="1">
      <alignment horizontal="center" vertical="center"/>
    </xf>
    <xf numFmtId="0" fontId="4" fillId="3" borderId="7" xfId="1" applyNumberFormat="1" applyFont="1" applyFill="1" applyBorder="1" applyAlignment="1">
      <alignment horizontal="center" vertical="center"/>
    </xf>
    <xf numFmtId="0" fontId="12" fillId="2" borderId="3" xfId="1" applyNumberFormat="1" applyFont="1" applyFill="1" applyBorder="1" applyAlignment="1">
      <alignment horizontal="center" vertical="center" wrapText="1"/>
    </xf>
    <xf numFmtId="0" fontId="12" fillId="2" borderId="12" xfId="1" applyNumberFormat="1" applyFont="1" applyFill="1" applyBorder="1" applyAlignment="1">
      <alignment horizontal="center" vertical="center" wrapText="1"/>
    </xf>
    <xf numFmtId="1" fontId="7" fillId="4" borderId="13" xfId="1" applyNumberFormat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12" fillId="5" borderId="12" xfId="1" applyFont="1" applyFill="1" applyBorder="1" applyAlignment="1">
      <alignment horizontal="center" vertical="center" wrapText="1"/>
    </xf>
    <xf numFmtId="0" fontId="4" fillId="6" borderId="6" xfId="1" applyFont="1" applyFill="1" applyBorder="1" applyAlignment="1">
      <alignment horizontal="center" vertical="center"/>
    </xf>
    <xf numFmtId="0" fontId="4" fillId="6" borderId="7" xfId="1" applyFont="1" applyFill="1" applyBorder="1" applyAlignment="1">
      <alignment horizontal="center" vertical="center"/>
    </xf>
    <xf numFmtId="1" fontId="4" fillId="3" borderId="16" xfId="1" applyNumberFormat="1" applyFont="1" applyFill="1" applyBorder="1" applyAlignment="1">
      <alignment horizontal="center" vertical="center"/>
    </xf>
    <xf numFmtId="1" fontId="4" fillId="3" borderId="0" xfId="1" applyNumberFormat="1" applyFont="1" applyFill="1" applyBorder="1" applyAlignment="1">
      <alignment horizontal="center" vertical="center"/>
    </xf>
    <xf numFmtId="1" fontId="7" fillId="4" borderId="19" xfId="1" applyNumberFormat="1" applyFont="1" applyFill="1" applyBorder="1" applyAlignment="1">
      <alignment horizontal="center" vertical="center" wrapText="1"/>
    </xf>
    <xf numFmtId="0" fontId="9" fillId="2" borderId="0" xfId="13" applyFont="1" applyFill="1" applyAlignment="1">
      <alignment horizontal="left" vertical="top" wrapText="1"/>
    </xf>
  </cellXfs>
  <cellStyles count="18">
    <cellStyle name="Hyperlink 2" xfId="12" xr:uid="{8A07146C-2312-427D-A779-A5E429136A77}"/>
    <cellStyle name="Normal" xfId="0" builtinId="0"/>
    <cellStyle name="Normal 2" xfId="2" xr:uid="{C31ABD5C-AC8F-4A4C-B812-70C455238B5E}"/>
    <cellStyle name="Normal 2 2" xfId="6" xr:uid="{BA7E69ED-65A6-4837-B43F-D193803DF29E}"/>
    <cellStyle name="Normal 2 2 2" xfId="13" xr:uid="{9CC0EEDB-03E0-460D-846A-D2570913A2FF}"/>
    <cellStyle name="Normal 2 3" xfId="7" xr:uid="{A4C2C816-D8AA-492B-8EAC-DA92C0F53BD2}"/>
    <cellStyle name="Normal 2 4" xfId="14" xr:uid="{BFD3C59C-FA31-4ADC-946C-BD4592956491}"/>
    <cellStyle name="Normal 3" xfId="3" xr:uid="{0C1A3CB1-57CB-4632-A115-E9B7BB009BE0}"/>
    <cellStyle name="Normal 3 2" xfId="5" xr:uid="{7633979F-8FAA-493A-A855-3048FF548388}"/>
    <cellStyle name="Normal 4" xfId="8" xr:uid="{EBA41EC9-2E7F-4DE8-B7E4-AEAA470DF2F2}"/>
    <cellStyle name="Normal 4 2" xfId="4" xr:uid="{8A85EDB4-A48E-4676-ABCB-F982AF4602E6}"/>
    <cellStyle name="Normal 4 3" xfId="15" xr:uid="{59D509B3-2697-4926-A9C5-D6944AD8EE5F}"/>
    <cellStyle name="Normal 5" xfId="9" xr:uid="{91311E61-69AA-42C2-8970-8A8896EFBFA7}"/>
    <cellStyle name="Normal 5 2" xfId="1" xr:uid="{C83D8513-0782-4E0A-90FE-7629B302A135}"/>
    <cellStyle name="Normal 6" xfId="10" xr:uid="{D6E55789-BA82-43C9-95D3-A437E2CB2914}"/>
    <cellStyle name="Normal 7" xfId="16" xr:uid="{3F0A31A2-673B-4973-8BF6-96E683E980EA}"/>
    <cellStyle name="Normal 8" xfId="17" xr:uid="{A26FA98E-EFE6-4BD6-B9AF-C9FCC8DC4180}"/>
    <cellStyle name="Percent 2" xfId="11" xr:uid="{10763C79-1074-4811-AD7A-9B7F52FE23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320675</xdr:colOff>
      <xdr:row>2</xdr:row>
      <xdr:rowOff>15875</xdr:rowOff>
    </xdr:from>
    <xdr:to>
      <xdr:col>12</xdr:col>
      <xdr:colOff>411901</xdr:colOff>
      <xdr:row>23</xdr:row>
      <xdr:rowOff>113813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58CB0C-0AFD-9DE7-2E1A-920B308DB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0275" y="377825"/>
          <a:ext cx="6796826" cy="389841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156044</xdr:colOff>
      <xdr:row>1</xdr:row>
      <xdr:rowOff>58796</xdr:rowOff>
    </xdr:from>
    <xdr:to>
      <xdr:col>18</xdr:col>
      <xdr:colOff>22701</xdr:colOff>
      <xdr:row>29</xdr:row>
      <xdr:rowOff>102659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B918BDC-557E-1A4F-866D-CC0177E3E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58266" y="235185"/>
          <a:ext cx="10238324" cy="500627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301625</xdr:colOff>
      <xdr:row>3</xdr:row>
      <xdr:rowOff>101600</xdr:rowOff>
    </xdr:from>
    <xdr:to>
      <xdr:col>15</xdr:col>
      <xdr:colOff>97384</xdr:colOff>
      <xdr:row>23</xdr:row>
      <xdr:rowOff>145593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69250C-CF49-3A21-FC58-312E80437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1225" y="644525"/>
          <a:ext cx="8330159" cy="366349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273050</xdr:colOff>
      <xdr:row>1</xdr:row>
      <xdr:rowOff>9525</xdr:rowOff>
    </xdr:from>
    <xdr:to>
      <xdr:col>21</xdr:col>
      <xdr:colOff>256111</xdr:colOff>
      <xdr:row>24</xdr:row>
      <xdr:rowOff>126465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640BAF-74EC-7DC8-5CC5-EEAB56C82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3000" y="190500"/>
          <a:ext cx="8520636" cy="427619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169479</xdr:colOff>
      <xdr:row>1</xdr:row>
      <xdr:rowOff>97461</xdr:rowOff>
    </xdr:from>
    <xdr:to>
      <xdr:col>39</xdr:col>
      <xdr:colOff>448143</xdr:colOff>
      <xdr:row>32</xdr:row>
      <xdr:rowOff>133133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B173E9-07F8-385E-22D6-594E8C03B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4963" y="230606"/>
          <a:ext cx="9803664" cy="482889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380073</xdr:colOff>
      <xdr:row>3</xdr:row>
      <xdr:rowOff>56686</xdr:rowOff>
    </xdr:from>
    <xdr:to>
      <xdr:col>18</xdr:col>
      <xdr:colOff>302818</xdr:colOff>
      <xdr:row>25</xdr:row>
      <xdr:rowOff>17753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53C2A9C-40F7-469F-406D-543C97B73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8725" y="602501"/>
          <a:ext cx="8463138" cy="468075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209550</xdr:colOff>
      <xdr:row>1</xdr:row>
      <xdr:rowOff>133350</xdr:rowOff>
    </xdr:from>
    <xdr:to>
      <xdr:col>19</xdr:col>
      <xdr:colOff>246602</xdr:colOff>
      <xdr:row>25</xdr:row>
      <xdr:rowOff>47011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45B187-1471-25E8-3D09-5824A3408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43850" y="676275"/>
          <a:ext cx="8380952" cy="491428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447675</xdr:colOff>
      <xdr:row>0</xdr:row>
      <xdr:rowOff>0</xdr:rowOff>
    </xdr:from>
    <xdr:to>
      <xdr:col>19</xdr:col>
      <xdr:colOff>141770</xdr:colOff>
      <xdr:row>26</xdr:row>
      <xdr:rowOff>40640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A13CEB-69A5-E011-A4FA-2496DC9EE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29425" y="0"/>
          <a:ext cx="8841270" cy="50793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168275</xdr:colOff>
      <xdr:row>2</xdr:row>
      <xdr:rowOff>85725</xdr:rowOff>
    </xdr:from>
    <xdr:to>
      <xdr:col>12</xdr:col>
      <xdr:colOff>97596</xdr:colOff>
      <xdr:row>21</xdr:row>
      <xdr:rowOff>88470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7F920E-F60D-3708-3836-776E15E8F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7875" y="447675"/>
          <a:ext cx="6634921" cy="34412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154782</xdr:colOff>
      <xdr:row>4</xdr:row>
      <xdr:rowOff>8732</xdr:rowOff>
    </xdr:from>
    <xdr:to>
      <xdr:col>20</xdr:col>
      <xdr:colOff>296998</xdr:colOff>
      <xdr:row>32</xdr:row>
      <xdr:rowOff>139700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734D204-97FA-0798-B41C-38D4B5DDA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5907" y="758826"/>
          <a:ext cx="8503579" cy="53014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312736</xdr:colOff>
      <xdr:row>5</xdr:row>
      <xdr:rowOff>154782</xdr:rowOff>
    </xdr:from>
    <xdr:to>
      <xdr:col>20</xdr:col>
      <xdr:colOff>448003</xdr:colOff>
      <xdr:row>33</xdr:row>
      <xdr:rowOff>3175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F7D5716-4DF3-1A81-99C0-16A10CB01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3861" y="1083470"/>
          <a:ext cx="9139567" cy="50125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273844</xdr:colOff>
      <xdr:row>4</xdr:row>
      <xdr:rowOff>166687</xdr:rowOff>
    </xdr:from>
    <xdr:to>
      <xdr:col>19</xdr:col>
      <xdr:colOff>10058</xdr:colOff>
      <xdr:row>33</xdr:row>
      <xdr:rowOff>71437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D42DF61-E735-1B00-5E95-E852CF9E5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0407" y="916781"/>
          <a:ext cx="9380276" cy="5238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21</xdr:row>
      <xdr:rowOff>84049</xdr:rowOff>
    </xdr:from>
    <xdr:to>
      <xdr:col>5</xdr:col>
      <xdr:colOff>90567</xdr:colOff>
      <xdr:row>21</xdr:row>
      <xdr:rowOff>171450</xdr:rowOff>
    </xdr:to>
    <xdr:sp macro="" textlink="">
      <xdr:nvSpPr>
        <xdr:cNvPr id="4" name="TextBox 5">
          <a:extLst>
            <a:ext uri="{FF2B5EF4-FFF2-40B4-BE49-F238E27FC236}">
              <a16:creationId xmlns:a16="http://schemas.microsoft.com/office/drawing/2014/main" id="{D7EB6A69-C096-4199-9E3C-5A02E6506745}"/>
            </a:ext>
            <a:ext uri="{147F2762-F138-4A5C-976F-8EAC2B608ADB}">
              <a16:predDERef xmlns:a16="http://schemas.microsoft.com/office/drawing/2014/main" pred="{20078F4D-A724-47E2-ADAC-BA4949D65AE9}"/>
            </a:ext>
          </a:extLst>
        </xdr:cNvPr>
        <xdr:cNvSpPr txBox="1"/>
      </xdr:nvSpPr>
      <xdr:spPr>
        <a:xfrm>
          <a:off x="5793663" y="3420974"/>
          <a:ext cx="504029" cy="842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900" b="1">
              <a:solidFill>
                <a:schemeClr val="dk1"/>
              </a:solidFill>
              <a:latin typeface="+mn-lt"/>
              <a:ea typeface="+mn-lt"/>
              <a:cs typeface="+mn-lt"/>
            </a:rPr>
            <a:t>+6pp</a:t>
          </a:r>
        </a:p>
      </xdr:txBody>
    </xdr:sp>
    <xdr:clientData/>
  </xdr:twoCellAnchor>
  <xdr:twoCellAnchor>
    <xdr:from>
      <xdr:col>20</xdr:col>
      <xdr:colOff>251984</xdr:colOff>
      <xdr:row>18</xdr:row>
      <xdr:rowOff>131032</xdr:rowOff>
    </xdr:from>
    <xdr:to>
      <xdr:col>21</xdr:col>
      <xdr:colOff>210571</xdr:colOff>
      <xdr:row>19</xdr:row>
      <xdr:rowOff>0</xdr:rowOff>
    </xdr:to>
    <xdr:sp macro="" textlink="">
      <xdr:nvSpPr>
        <xdr:cNvPr id="22" name="TextBox 5">
          <a:extLst>
            <a:ext uri="{FF2B5EF4-FFF2-40B4-BE49-F238E27FC236}">
              <a16:creationId xmlns:a16="http://schemas.microsoft.com/office/drawing/2014/main" id="{5123D79A-687A-4A25-ACA0-8272F0ADD802}"/>
            </a:ext>
            <a:ext uri="{147F2762-F138-4A5C-976F-8EAC2B608ADB}">
              <a16:predDERef xmlns:a16="http://schemas.microsoft.com/office/drawing/2014/main" pred="{60910013-2C69-4A65-BEA4-DCE9C5ED40CF}"/>
            </a:ext>
          </a:extLst>
        </xdr:cNvPr>
        <xdr:cNvSpPr txBox="1"/>
      </xdr:nvSpPr>
      <xdr:spPr>
        <a:xfrm>
          <a:off x="16038084" y="2921857"/>
          <a:ext cx="593587" cy="499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1"/>
            <a:t>-3.6pp</a:t>
          </a:r>
        </a:p>
      </xdr:txBody>
    </xdr:sp>
    <xdr:clientData/>
  </xdr:twoCellAnchor>
  <xdr:twoCellAnchor editAs="oneCell">
    <xdr:from>
      <xdr:col>6</xdr:col>
      <xdr:colOff>228165</xdr:colOff>
      <xdr:row>8</xdr:row>
      <xdr:rowOff>120606</xdr:rowOff>
    </xdr:from>
    <xdr:to>
      <xdr:col>23</xdr:col>
      <xdr:colOff>358993</xdr:colOff>
      <xdr:row>44</xdr:row>
      <xdr:rowOff>86151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443AEE-9A99-F14C-0178-4D029C4CA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47754" y="1608072"/>
          <a:ext cx="10999766" cy="662317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22</xdr:col>
      <xdr:colOff>504761</xdr:colOff>
      <xdr:row>27</xdr:row>
      <xdr:rowOff>116508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23D53DC-A337-C686-BEDD-AF85D654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74127" y="856746"/>
          <a:ext cx="8971428" cy="491428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463550</xdr:colOff>
      <xdr:row>2</xdr:row>
      <xdr:rowOff>114300</xdr:rowOff>
    </xdr:from>
    <xdr:to>
      <xdr:col>21</xdr:col>
      <xdr:colOff>589468</xdr:colOff>
      <xdr:row>28</xdr:row>
      <xdr:rowOff>94662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178D26-BA69-84C7-824C-B0C623D06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1000" y="476250"/>
          <a:ext cx="8660318" cy="470476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193259</xdr:colOff>
      <xdr:row>4</xdr:row>
      <xdr:rowOff>3175</xdr:rowOff>
    </xdr:from>
    <xdr:to>
      <xdr:col>20</xdr:col>
      <xdr:colOff>392607</xdr:colOff>
      <xdr:row>38</xdr:row>
      <xdr:rowOff>159302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786C09A-3F52-F105-6CE3-CC86826E8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9237" y="1093718"/>
          <a:ext cx="10352998" cy="6346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webgraficos_2\PANORAMA%20SOCIAL%20SERIE%201999\PSOCIAL%201994_1999\EMPLEO_LAC_PS2000-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tednations-my.sharepoint.com/personal/min3_un_org/Documents/Y_SDG%20shared/SDG%20Reports/2020/4.%20Progress%20Chart/Selected%20indicators%20and%20comms%20with%20CAs/2.2.2%20UNICEF%20WHO%20Progress%20Chart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Sheet1"/>
      <sheetName val="DATOS PROP.OC.FEM"/>
      <sheetName val="G.EDAD"/>
      <sheetName val="G.EDUC"/>
      <sheetName val="G.TAMEST"/>
      <sheetName val="PART_OCUP_DESOC"/>
      <sheetName val="TPART"/>
      <sheetName val="TOCUP"/>
      <sheetName val="TDES"/>
      <sheetName val="LAC PG.9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2.1_UNICEF_WHO"/>
      <sheetName val="ST_AARR"/>
      <sheetName val="2.2.2_UNICEF_WHO"/>
      <sheetName val="OW_AARR"/>
      <sheetName val="JME Tal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46844-A141-42AF-8361-073CDCB81FF4}">
  <dimension ref="A1"/>
  <sheetViews>
    <sheetView tabSelected="1" workbookViewId="0">
      <selection activeCell="C35" sqref="C3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127A2-C2DD-4291-B5E7-22067D999CD7}">
  <dimension ref="A2:C11"/>
  <sheetViews>
    <sheetView zoomScale="81" zoomScaleNormal="81" workbookViewId="0">
      <selection activeCell="A8" sqref="A8"/>
    </sheetView>
  </sheetViews>
  <sheetFormatPr defaultRowHeight="15" x14ac:dyDescent="0.25"/>
  <cols>
    <col min="1" max="1" width="41.28515625" bestFit="1" customWidth="1"/>
    <col min="2" max="2" width="26.140625" bestFit="1" customWidth="1"/>
    <col min="3" max="3" width="45.5703125" bestFit="1" customWidth="1"/>
    <col min="5" max="5" width="26.140625" bestFit="1" customWidth="1"/>
    <col min="6" max="6" width="12" bestFit="1" customWidth="1"/>
    <col min="7" max="7" width="5.140625" customWidth="1"/>
  </cols>
  <sheetData>
    <row r="2" spans="1:3" ht="15.75" thickBot="1" x14ac:dyDescent="0.3"/>
    <row r="3" spans="1:3" x14ac:dyDescent="0.25">
      <c r="A3" s="65" t="s">
        <v>0</v>
      </c>
      <c r="B3" s="66" t="s">
        <v>47</v>
      </c>
      <c r="C3" s="67" t="s">
        <v>48</v>
      </c>
    </row>
    <row r="4" spans="1:3" x14ac:dyDescent="0.25">
      <c r="A4" s="55" t="s">
        <v>49</v>
      </c>
      <c r="B4" s="54">
        <v>21</v>
      </c>
      <c r="C4" s="56">
        <v>17</v>
      </c>
    </row>
    <row r="5" spans="1:3" x14ac:dyDescent="0.25">
      <c r="A5" s="55" t="s">
        <v>3</v>
      </c>
      <c r="B5" s="54">
        <v>47</v>
      </c>
      <c r="C5" s="56">
        <v>32</v>
      </c>
    </row>
    <row r="6" spans="1:3" x14ac:dyDescent="0.25">
      <c r="A6" s="55" t="s">
        <v>50</v>
      </c>
      <c r="B6" s="54">
        <v>51</v>
      </c>
      <c r="C6" s="56">
        <v>34</v>
      </c>
    </row>
    <row r="7" spans="1:3" x14ac:dyDescent="0.25">
      <c r="A7" s="55" t="s">
        <v>15</v>
      </c>
      <c r="B7" s="54">
        <v>54</v>
      </c>
      <c r="C7" s="56">
        <v>35</v>
      </c>
    </row>
    <row r="8" spans="1:3" x14ac:dyDescent="0.25">
      <c r="A8" s="55" t="s">
        <v>6</v>
      </c>
      <c r="B8" s="54">
        <v>58</v>
      </c>
      <c r="C8" s="56">
        <v>37</v>
      </c>
    </row>
    <row r="9" spans="1:3" x14ac:dyDescent="0.25">
      <c r="A9" s="55" t="s">
        <v>9</v>
      </c>
      <c r="B9" s="54">
        <v>64</v>
      </c>
      <c r="C9" s="56">
        <v>39</v>
      </c>
    </row>
    <row r="10" spans="1:3" x14ac:dyDescent="0.25">
      <c r="A10" s="55" t="s">
        <v>10</v>
      </c>
      <c r="B10" s="54">
        <v>64</v>
      </c>
      <c r="C10" s="56">
        <v>39</v>
      </c>
    </row>
    <row r="11" spans="1:3" ht="15.75" thickBot="1" x14ac:dyDescent="0.3">
      <c r="A11" s="57" t="s">
        <v>11</v>
      </c>
      <c r="B11" s="58">
        <v>51</v>
      </c>
      <c r="C11" s="59">
        <v>34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31673-3F1B-4BD7-BC9F-72706FB769C2}">
  <dimension ref="A1"/>
  <sheetViews>
    <sheetView workbookViewId="0">
      <selection activeCell="J35" sqref="J3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0C619-55C0-47CF-91E4-4B8FB9994D00}">
  <dimension ref="A2:G4"/>
  <sheetViews>
    <sheetView workbookViewId="0">
      <selection activeCell="E13" sqref="E13"/>
    </sheetView>
  </sheetViews>
  <sheetFormatPr defaultRowHeight="15" x14ac:dyDescent="0.25"/>
  <cols>
    <col min="1" max="1" width="25.42578125" bestFit="1" customWidth="1"/>
    <col min="3" max="3" width="28" bestFit="1" customWidth="1"/>
    <col min="4" max="4" width="5.28515625" bestFit="1" customWidth="1"/>
    <col min="6" max="6" width="13.7109375" bestFit="1" customWidth="1"/>
    <col min="7" max="7" width="13.42578125" bestFit="1" customWidth="1"/>
  </cols>
  <sheetData>
    <row r="2" spans="1:7" x14ac:dyDescent="0.25">
      <c r="A2" s="69" t="s">
        <v>51</v>
      </c>
      <c r="B2" s="69" t="s">
        <v>52</v>
      </c>
      <c r="C2" s="69" t="s">
        <v>53</v>
      </c>
      <c r="D2" s="69" t="s">
        <v>54</v>
      </c>
      <c r="E2" s="69" t="s">
        <v>55</v>
      </c>
      <c r="F2" s="69" t="s">
        <v>56</v>
      </c>
      <c r="G2" s="69" t="s">
        <v>57</v>
      </c>
    </row>
    <row r="3" spans="1:7" x14ac:dyDescent="0.25">
      <c r="A3" s="68" t="s">
        <v>58</v>
      </c>
      <c r="B3" s="68">
        <v>3.12</v>
      </c>
      <c r="C3" s="68">
        <v>4.88</v>
      </c>
      <c r="D3" s="68">
        <v>4.55</v>
      </c>
      <c r="E3" s="68">
        <v>4.62</v>
      </c>
      <c r="F3" s="68">
        <v>4.3600000000000003</v>
      </c>
      <c r="G3" s="68">
        <v>4.03</v>
      </c>
    </row>
    <row r="4" spans="1:7" x14ac:dyDescent="0.25">
      <c r="A4" s="68" t="s">
        <v>59</v>
      </c>
      <c r="B4" s="68">
        <v>6.13</v>
      </c>
      <c r="C4" s="68">
        <v>4.59</v>
      </c>
      <c r="D4" s="68">
        <v>4.82</v>
      </c>
      <c r="E4" s="68">
        <v>4.2300000000000004</v>
      </c>
      <c r="F4" s="68">
        <v>2.95</v>
      </c>
      <c r="G4" s="68">
        <v>5.6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8F0BA-DA31-4EF1-A609-94A4CBDB7870}">
  <dimension ref="A2:AB53"/>
  <sheetViews>
    <sheetView zoomScale="93" zoomScaleNormal="93" workbookViewId="0">
      <selection activeCell="A20" sqref="A20"/>
    </sheetView>
  </sheetViews>
  <sheetFormatPr defaultRowHeight="11.25" x14ac:dyDescent="0.2"/>
  <cols>
    <col min="1" max="1" width="36.5703125" style="38" bestFit="1" customWidth="1"/>
    <col min="2" max="16" width="9.140625" style="38"/>
    <col min="17" max="17" width="30" style="38" hidden="1" customWidth="1"/>
    <col min="18" max="28" width="0" style="38" hidden="1" customWidth="1"/>
    <col min="29" max="256" width="9.140625" style="38"/>
    <col min="257" max="257" width="24.140625" style="38" bestFit="1" customWidth="1"/>
    <col min="258" max="272" width="9.140625" style="38"/>
    <col min="273" max="273" width="30" style="38" bestFit="1" customWidth="1"/>
    <col min="274" max="512" width="9.140625" style="38"/>
    <col min="513" max="513" width="24.140625" style="38" bestFit="1" customWidth="1"/>
    <col min="514" max="528" width="9.140625" style="38"/>
    <col min="529" max="529" width="30" style="38" bestFit="1" customWidth="1"/>
    <col min="530" max="768" width="9.140625" style="38"/>
    <col min="769" max="769" width="24.140625" style="38" bestFit="1" customWidth="1"/>
    <col min="770" max="784" width="9.140625" style="38"/>
    <col min="785" max="785" width="30" style="38" bestFit="1" customWidth="1"/>
    <col min="786" max="1024" width="9.140625" style="38"/>
    <col min="1025" max="1025" width="24.140625" style="38" bestFit="1" customWidth="1"/>
    <col min="1026" max="1040" width="9.140625" style="38"/>
    <col min="1041" max="1041" width="30" style="38" bestFit="1" customWidth="1"/>
    <col min="1042" max="1280" width="9.140625" style="38"/>
    <col min="1281" max="1281" width="24.140625" style="38" bestFit="1" customWidth="1"/>
    <col min="1282" max="1296" width="9.140625" style="38"/>
    <col min="1297" max="1297" width="30" style="38" bestFit="1" customWidth="1"/>
    <col min="1298" max="1536" width="9.140625" style="38"/>
    <col min="1537" max="1537" width="24.140625" style="38" bestFit="1" customWidth="1"/>
    <col min="1538" max="1552" width="9.140625" style="38"/>
    <col min="1553" max="1553" width="30" style="38" bestFit="1" customWidth="1"/>
    <col min="1554" max="1792" width="9.140625" style="38"/>
    <col min="1793" max="1793" width="24.140625" style="38" bestFit="1" customWidth="1"/>
    <col min="1794" max="1808" width="9.140625" style="38"/>
    <col min="1809" max="1809" width="30" style="38" bestFit="1" customWidth="1"/>
    <col min="1810" max="2048" width="9.140625" style="38"/>
    <col min="2049" max="2049" width="24.140625" style="38" bestFit="1" customWidth="1"/>
    <col min="2050" max="2064" width="9.140625" style="38"/>
    <col min="2065" max="2065" width="30" style="38" bestFit="1" customWidth="1"/>
    <col min="2066" max="2304" width="9.140625" style="38"/>
    <col min="2305" max="2305" width="24.140625" style="38" bestFit="1" customWidth="1"/>
    <col min="2306" max="2320" width="9.140625" style="38"/>
    <col min="2321" max="2321" width="30" style="38" bestFit="1" customWidth="1"/>
    <col min="2322" max="2560" width="9.140625" style="38"/>
    <col min="2561" max="2561" width="24.140625" style="38" bestFit="1" customWidth="1"/>
    <col min="2562" max="2576" width="9.140625" style="38"/>
    <col min="2577" max="2577" width="30" style="38" bestFit="1" customWidth="1"/>
    <col min="2578" max="2816" width="9.140625" style="38"/>
    <col min="2817" max="2817" width="24.140625" style="38" bestFit="1" customWidth="1"/>
    <col min="2818" max="2832" width="9.140625" style="38"/>
    <col min="2833" max="2833" width="30" style="38" bestFit="1" customWidth="1"/>
    <col min="2834" max="3072" width="9.140625" style="38"/>
    <col min="3073" max="3073" width="24.140625" style="38" bestFit="1" customWidth="1"/>
    <col min="3074" max="3088" width="9.140625" style="38"/>
    <col min="3089" max="3089" width="30" style="38" bestFit="1" customWidth="1"/>
    <col min="3090" max="3328" width="9.140625" style="38"/>
    <col min="3329" max="3329" width="24.140625" style="38" bestFit="1" customWidth="1"/>
    <col min="3330" max="3344" width="9.140625" style="38"/>
    <col min="3345" max="3345" width="30" style="38" bestFit="1" customWidth="1"/>
    <col min="3346" max="3584" width="9.140625" style="38"/>
    <col min="3585" max="3585" width="24.140625" style="38" bestFit="1" customWidth="1"/>
    <col min="3586" max="3600" width="9.140625" style="38"/>
    <col min="3601" max="3601" width="30" style="38" bestFit="1" customWidth="1"/>
    <col min="3602" max="3840" width="9.140625" style="38"/>
    <col min="3841" max="3841" width="24.140625" style="38" bestFit="1" customWidth="1"/>
    <col min="3842" max="3856" width="9.140625" style="38"/>
    <col min="3857" max="3857" width="30" style="38" bestFit="1" customWidth="1"/>
    <col min="3858" max="4096" width="9.140625" style="38"/>
    <col min="4097" max="4097" width="24.140625" style="38" bestFit="1" customWidth="1"/>
    <col min="4098" max="4112" width="9.140625" style="38"/>
    <col min="4113" max="4113" width="30" style="38" bestFit="1" customWidth="1"/>
    <col min="4114" max="4352" width="9.140625" style="38"/>
    <col min="4353" max="4353" width="24.140625" style="38" bestFit="1" customWidth="1"/>
    <col min="4354" max="4368" width="9.140625" style="38"/>
    <col min="4369" max="4369" width="30" style="38" bestFit="1" customWidth="1"/>
    <col min="4370" max="4608" width="9.140625" style="38"/>
    <col min="4609" max="4609" width="24.140625" style="38" bestFit="1" customWidth="1"/>
    <col min="4610" max="4624" width="9.140625" style="38"/>
    <col min="4625" max="4625" width="30" style="38" bestFit="1" customWidth="1"/>
    <col min="4626" max="4864" width="9.140625" style="38"/>
    <col min="4865" max="4865" width="24.140625" style="38" bestFit="1" customWidth="1"/>
    <col min="4866" max="4880" width="9.140625" style="38"/>
    <col min="4881" max="4881" width="30" style="38" bestFit="1" customWidth="1"/>
    <col min="4882" max="5120" width="9.140625" style="38"/>
    <col min="5121" max="5121" width="24.140625" style="38" bestFit="1" customWidth="1"/>
    <col min="5122" max="5136" width="9.140625" style="38"/>
    <col min="5137" max="5137" width="30" style="38" bestFit="1" customWidth="1"/>
    <col min="5138" max="5376" width="9.140625" style="38"/>
    <col min="5377" max="5377" width="24.140625" style="38" bestFit="1" customWidth="1"/>
    <col min="5378" max="5392" width="9.140625" style="38"/>
    <col min="5393" max="5393" width="30" style="38" bestFit="1" customWidth="1"/>
    <col min="5394" max="5632" width="9.140625" style="38"/>
    <col min="5633" max="5633" width="24.140625" style="38" bestFit="1" customWidth="1"/>
    <col min="5634" max="5648" width="9.140625" style="38"/>
    <col min="5649" max="5649" width="30" style="38" bestFit="1" customWidth="1"/>
    <col min="5650" max="5888" width="9.140625" style="38"/>
    <col min="5889" max="5889" width="24.140625" style="38" bestFit="1" customWidth="1"/>
    <col min="5890" max="5904" width="9.140625" style="38"/>
    <col min="5905" max="5905" width="30" style="38" bestFit="1" customWidth="1"/>
    <col min="5906" max="6144" width="9.140625" style="38"/>
    <col min="6145" max="6145" width="24.140625" style="38" bestFit="1" customWidth="1"/>
    <col min="6146" max="6160" width="9.140625" style="38"/>
    <col min="6161" max="6161" width="30" style="38" bestFit="1" customWidth="1"/>
    <col min="6162" max="6400" width="9.140625" style="38"/>
    <col min="6401" max="6401" width="24.140625" style="38" bestFit="1" customWidth="1"/>
    <col min="6402" max="6416" width="9.140625" style="38"/>
    <col min="6417" max="6417" width="30" style="38" bestFit="1" customWidth="1"/>
    <col min="6418" max="6656" width="9.140625" style="38"/>
    <col min="6657" max="6657" width="24.140625" style="38" bestFit="1" customWidth="1"/>
    <col min="6658" max="6672" width="9.140625" style="38"/>
    <col min="6673" max="6673" width="30" style="38" bestFit="1" customWidth="1"/>
    <col min="6674" max="6912" width="9.140625" style="38"/>
    <col min="6913" max="6913" width="24.140625" style="38" bestFit="1" customWidth="1"/>
    <col min="6914" max="6928" width="9.140625" style="38"/>
    <col min="6929" max="6929" width="30" style="38" bestFit="1" customWidth="1"/>
    <col min="6930" max="7168" width="9.140625" style="38"/>
    <col min="7169" max="7169" width="24.140625" style="38" bestFit="1" customWidth="1"/>
    <col min="7170" max="7184" width="9.140625" style="38"/>
    <col min="7185" max="7185" width="30" style="38" bestFit="1" customWidth="1"/>
    <col min="7186" max="7424" width="9.140625" style="38"/>
    <col min="7425" max="7425" width="24.140625" style="38" bestFit="1" customWidth="1"/>
    <col min="7426" max="7440" width="9.140625" style="38"/>
    <col min="7441" max="7441" width="30" style="38" bestFit="1" customWidth="1"/>
    <col min="7442" max="7680" width="9.140625" style="38"/>
    <col min="7681" max="7681" width="24.140625" style="38" bestFit="1" customWidth="1"/>
    <col min="7682" max="7696" width="9.140625" style="38"/>
    <col min="7697" max="7697" width="30" style="38" bestFit="1" customWidth="1"/>
    <col min="7698" max="7936" width="9.140625" style="38"/>
    <col min="7937" max="7937" width="24.140625" style="38" bestFit="1" customWidth="1"/>
    <col min="7938" max="7952" width="9.140625" style="38"/>
    <col min="7953" max="7953" width="30" style="38" bestFit="1" customWidth="1"/>
    <col min="7954" max="8192" width="9.140625" style="38"/>
    <col min="8193" max="8193" width="24.140625" style="38" bestFit="1" customWidth="1"/>
    <col min="8194" max="8208" width="9.140625" style="38"/>
    <col min="8209" max="8209" width="30" style="38" bestFit="1" customWidth="1"/>
    <col min="8210" max="8448" width="9.140625" style="38"/>
    <col min="8449" max="8449" width="24.140625" style="38" bestFit="1" customWidth="1"/>
    <col min="8450" max="8464" width="9.140625" style="38"/>
    <col min="8465" max="8465" width="30" style="38" bestFit="1" customWidth="1"/>
    <col min="8466" max="8704" width="9.140625" style="38"/>
    <col min="8705" max="8705" width="24.140625" style="38" bestFit="1" customWidth="1"/>
    <col min="8706" max="8720" width="9.140625" style="38"/>
    <col min="8721" max="8721" width="30" style="38" bestFit="1" customWidth="1"/>
    <col min="8722" max="8960" width="9.140625" style="38"/>
    <col min="8961" max="8961" width="24.140625" style="38" bestFit="1" customWidth="1"/>
    <col min="8962" max="8976" width="9.140625" style="38"/>
    <col min="8977" max="8977" width="30" style="38" bestFit="1" customWidth="1"/>
    <col min="8978" max="9216" width="9.140625" style="38"/>
    <col min="9217" max="9217" width="24.140625" style="38" bestFit="1" customWidth="1"/>
    <col min="9218" max="9232" width="9.140625" style="38"/>
    <col min="9233" max="9233" width="30" style="38" bestFit="1" customWidth="1"/>
    <col min="9234" max="9472" width="9.140625" style="38"/>
    <col min="9473" max="9473" width="24.140625" style="38" bestFit="1" customWidth="1"/>
    <col min="9474" max="9488" width="9.140625" style="38"/>
    <col min="9489" max="9489" width="30" style="38" bestFit="1" customWidth="1"/>
    <col min="9490" max="9728" width="9.140625" style="38"/>
    <col min="9729" max="9729" width="24.140625" style="38" bestFit="1" customWidth="1"/>
    <col min="9730" max="9744" width="9.140625" style="38"/>
    <col min="9745" max="9745" width="30" style="38" bestFit="1" customWidth="1"/>
    <col min="9746" max="9984" width="9.140625" style="38"/>
    <col min="9985" max="9985" width="24.140625" style="38" bestFit="1" customWidth="1"/>
    <col min="9986" max="10000" width="9.140625" style="38"/>
    <col min="10001" max="10001" width="30" style="38" bestFit="1" customWidth="1"/>
    <col min="10002" max="10240" width="9.140625" style="38"/>
    <col min="10241" max="10241" width="24.140625" style="38" bestFit="1" customWidth="1"/>
    <col min="10242" max="10256" width="9.140625" style="38"/>
    <col min="10257" max="10257" width="30" style="38" bestFit="1" customWidth="1"/>
    <col min="10258" max="10496" width="9.140625" style="38"/>
    <col min="10497" max="10497" width="24.140625" style="38" bestFit="1" customWidth="1"/>
    <col min="10498" max="10512" width="9.140625" style="38"/>
    <col min="10513" max="10513" width="30" style="38" bestFit="1" customWidth="1"/>
    <col min="10514" max="10752" width="9.140625" style="38"/>
    <col min="10753" max="10753" width="24.140625" style="38" bestFit="1" customWidth="1"/>
    <col min="10754" max="10768" width="9.140625" style="38"/>
    <col min="10769" max="10769" width="30" style="38" bestFit="1" customWidth="1"/>
    <col min="10770" max="11008" width="9.140625" style="38"/>
    <col min="11009" max="11009" width="24.140625" style="38" bestFit="1" customWidth="1"/>
    <col min="11010" max="11024" width="9.140625" style="38"/>
    <col min="11025" max="11025" width="30" style="38" bestFit="1" customWidth="1"/>
    <col min="11026" max="11264" width="9.140625" style="38"/>
    <col min="11265" max="11265" width="24.140625" style="38" bestFit="1" customWidth="1"/>
    <col min="11266" max="11280" width="9.140625" style="38"/>
    <col min="11281" max="11281" width="30" style="38" bestFit="1" customWidth="1"/>
    <col min="11282" max="11520" width="9.140625" style="38"/>
    <col min="11521" max="11521" width="24.140625" style="38" bestFit="1" customWidth="1"/>
    <col min="11522" max="11536" width="9.140625" style="38"/>
    <col min="11537" max="11537" width="30" style="38" bestFit="1" customWidth="1"/>
    <col min="11538" max="11776" width="9.140625" style="38"/>
    <col min="11777" max="11777" width="24.140625" style="38" bestFit="1" customWidth="1"/>
    <col min="11778" max="11792" width="9.140625" style="38"/>
    <col min="11793" max="11793" width="30" style="38" bestFit="1" customWidth="1"/>
    <col min="11794" max="12032" width="9.140625" style="38"/>
    <col min="12033" max="12033" width="24.140625" style="38" bestFit="1" customWidth="1"/>
    <col min="12034" max="12048" width="9.140625" style="38"/>
    <col min="12049" max="12049" width="30" style="38" bestFit="1" customWidth="1"/>
    <col min="12050" max="12288" width="9.140625" style="38"/>
    <col min="12289" max="12289" width="24.140625" style="38" bestFit="1" customWidth="1"/>
    <col min="12290" max="12304" width="9.140625" style="38"/>
    <col min="12305" max="12305" width="30" style="38" bestFit="1" customWidth="1"/>
    <col min="12306" max="12544" width="9.140625" style="38"/>
    <col min="12545" max="12545" width="24.140625" style="38" bestFit="1" customWidth="1"/>
    <col min="12546" max="12560" width="9.140625" style="38"/>
    <col min="12561" max="12561" width="30" style="38" bestFit="1" customWidth="1"/>
    <col min="12562" max="12800" width="9.140625" style="38"/>
    <col min="12801" max="12801" width="24.140625" style="38" bestFit="1" customWidth="1"/>
    <col min="12802" max="12816" width="9.140625" style="38"/>
    <col min="12817" max="12817" width="30" style="38" bestFit="1" customWidth="1"/>
    <col min="12818" max="13056" width="9.140625" style="38"/>
    <col min="13057" max="13057" width="24.140625" style="38" bestFit="1" customWidth="1"/>
    <col min="13058" max="13072" width="9.140625" style="38"/>
    <col min="13073" max="13073" width="30" style="38" bestFit="1" customWidth="1"/>
    <col min="13074" max="13312" width="9.140625" style="38"/>
    <col min="13313" max="13313" width="24.140625" style="38" bestFit="1" customWidth="1"/>
    <col min="13314" max="13328" width="9.140625" style="38"/>
    <col min="13329" max="13329" width="30" style="38" bestFit="1" customWidth="1"/>
    <col min="13330" max="13568" width="9.140625" style="38"/>
    <col min="13569" max="13569" width="24.140625" style="38" bestFit="1" customWidth="1"/>
    <col min="13570" max="13584" width="9.140625" style="38"/>
    <col min="13585" max="13585" width="30" style="38" bestFit="1" customWidth="1"/>
    <col min="13586" max="13824" width="9.140625" style="38"/>
    <col min="13825" max="13825" width="24.140625" style="38" bestFit="1" customWidth="1"/>
    <col min="13826" max="13840" width="9.140625" style="38"/>
    <col min="13841" max="13841" width="30" style="38" bestFit="1" customWidth="1"/>
    <col min="13842" max="14080" width="9.140625" style="38"/>
    <col min="14081" max="14081" width="24.140625" style="38" bestFit="1" customWidth="1"/>
    <col min="14082" max="14096" width="9.140625" style="38"/>
    <col min="14097" max="14097" width="30" style="38" bestFit="1" customWidth="1"/>
    <col min="14098" max="14336" width="9.140625" style="38"/>
    <col min="14337" max="14337" width="24.140625" style="38" bestFit="1" customWidth="1"/>
    <col min="14338" max="14352" width="9.140625" style="38"/>
    <col min="14353" max="14353" width="30" style="38" bestFit="1" customWidth="1"/>
    <col min="14354" max="14592" width="9.140625" style="38"/>
    <col min="14593" max="14593" width="24.140625" style="38" bestFit="1" customWidth="1"/>
    <col min="14594" max="14608" width="9.140625" style="38"/>
    <col min="14609" max="14609" width="30" style="38" bestFit="1" customWidth="1"/>
    <col min="14610" max="14848" width="9.140625" style="38"/>
    <col min="14849" max="14849" width="24.140625" style="38" bestFit="1" customWidth="1"/>
    <col min="14850" max="14864" width="9.140625" style="38"/>
    <col min="14865" max="14865" width="30" style="38" bestFit="1" customWidth="1"/>
    <col min="14866" max="15104" width="9.140625" style="38"/>
    <col min="15105" max="15105" width="24.140625" style="38" bestFit="1" customWidth="1"/>
    <col min="15106" max="15120" width="9.140625" style="38"/>
    <col min="15121" max="15121" width="30" style="38" bestFit="1" customWidth="1"/>
    <col min="15122" max="15360" width="9.140625" style="38"/>
    <col min="15361" max="15361" width="24.140625" style="38" bestFit="1" customWidth="1"/>
    <col min="15362" max="15376" width="9.140625" style="38"/>
    <col min="15377" max="15377" width="30" style="38" bestFit="1" customWidth="1"/>
    <col min="15378" max="15616" width="9.140625" style="38"/>
    <col min="15617" max="15617" width="24.140625" style="38" bestFit="1" customWidth="1"/>
    <col min="15618" max="15632" width="9.140625" style="38"/>
    <col min="15633" max="15633" width="30" style="38" bestFit="1" customWidth="1"/>
    <col min="15634" max="15872" width="9.140625" style="38"/>
    <col min="15873" max="15873" width="24.140625" style="38" bestFit="1" customWidth="1"/>
    <col min="15874" max="15888" width="9.140625" style="38"/>
    <col min="15889" max="15889" width="30" style="38" bestFit="1" customWidth="1"/>
    <col min="15890" max="16128" width="9.140625" style="38"/>
    <col min="16129" max="16129" width="24.140625" style="38" bestFit="1" customWidth="1"/>
    <col min="16130" max="16144" width="9.140625" style="38"/>
    <col min="16145" max="16145" width="30" style="38" bestFit="1" customWidth="1"/>
    <col min="16146" max="16384" width="9.140625" style="38"/>
  </cols>
  <sheetData>
    <row r="2" spans="1:28" ht="12" thickBot="1" x14ac:dyDescent="0.25"/>
    <row r="3" spans="1:28" ht="12.75" x14ac:dyDescent="0.2">
      <c r="A3" s="76" t="s">
        <v>0</v>
      </c>
      <c r="B3" s="77">
        <v>1950</v>
      </c>
      <c r="C3" s="77">
        <v>1960</v>
      </c>
      <c r="D3" s="77">
        <v>1970</v>
      </c>
      <c r="E3" s="77">
        <v>1980</v>
      </c>
      <c r="F3" s="77">
        <v>1990</v>
      </c>
      <c r="G3" s="77">
        <v>2000</v>
      </c>
      <c r="H3" s="77">
        <v>2010</v>
      </c>
      <c r="I3" s="77">
        <v>2020</v>
      </c>
      <c r="J3" s="77">
        <v>2030</v>
      </c>
      <c r="K3" s="77">
        <v>2040</v>
      </c>
      <c r="L3" s="78">
        <v>2050</v>
      </c>
    </row>
    <row r="4" spans="1:28" ht="15" x14ac:dyDescent="0.25">
      <c r="A4" s="71" t="s">
        <v>3</v>
      </c>
      <c r="B4" s="70">
        <v>11.102419295161106</v>
      </c>
      <c r="C4" s="70">
        <v>14.894419804318309</v>
      </c>
      <c r="D4" s="70">
        <v>18.300279407247576</v>
      </c>
      <c r="E4" s="70">
        <v>22.593639136180368</v>
      </c>
      <c r="F4" s="70">
        <v>27.473934738321287</v>
      </c>
      <c r="G4" s="70">
        <v>31.416784608773025</v>
      </c>
      <c r="H4" s="70">
        <v>36.148916899844288</v>
      </c>
      <c r="I4" s="70">
        <v>41.449558621525654</v>
      </c>
      <c r="J4" s="70">
        <v>46.968177046415363</v>
      </c>
      <c r="K4" s="70">
        <v>52.517698725817176</v>
      </c>
      <c r="L4" s="72">
        <v>58.050655374630843</v>
      </c>
      <c r="Q4" s="38" t="s">
        <v>60</v>
      </c>
      <c r="R4" s="39">
        <v>29.606530072733396</v>
      </c>
      <c r="S4" s="39">
        <v>33.754493227437457</v>
      </c>
      <c r="T4" s="39">
        <v>36.594705586031949</v>
      </c>
      <c r="U4" s="39">
        <v>39.345874996563282</v>
      </c>
      <c r="V4" s="39">
        <v>42.961027690209292</v>
      </c>
      <c r="W4" s="39">
        <v>46.67704232288871</v>
      </c>
      <c r="X4" s="39">
        <v>51.663994706858198</v>
      </c>
      <c r="Y4" s="39">
        <v>56.17348318454124</v>
      </c>
      <c r="Z4" s="39">
        <v>60.427289332421694</v>
      </c>
      <c r="AA4" s="39">
        <v>64.47374318030981</v>
      </c>
      <c r="AB4" s="39">
        <v>68.357320132001774</v>
      </c>
    </row>
    <row r="5" spans="1:28" ht="15" x14ac:dyDescent="0.25">
      <c r="A5" s="71" t="s">
        <v>61</v>
      </c>
      <c r="B5" s="70">
        <v>25.92650569452638</v>
      </c>
      <c r="C5" s="70">
        <v>31.450374260697501</v>
      </c>
      <c r="D5" s="70">
        <v>37.030988488446468</v>
      </c>
      <c r="E5" s="70">
        <v>41.315297050819964</v>
      </c>
      <c r="F5" s="70">
        <v>45.720267935779106</v>
      </c>
      <c r="G5" s="70">
        <v>48.306476508567776</v>
      </c>
      <c r="H5" s="70">
        <v>50.452441456786858</v>
      </c>
      <c r="I5" s="70">
        <v>52.456241006782257</v>
      </c>
      <c r="J5" s="70">
        <v>55.34578059071287</v>
      </c>
      <c r="K5" s="70">
        <v>59.35870585387746</v>
      </c>
      <c r="L5" s="72">
        <v>64.068017560261936</v>
      </c>
      <c r="Q5" s="38" t="s">
        <v>3</v>
      </c>
      <c r="R5" s="39">
        <v>11.102419295161106</v>
      </c>
      <c r="S5" s="39">
        <v>14.894419804318309</v>
      </c>
      <c r="T5" s="39">
        <v>18.300279407247576</v>
      </c>
      <c r="U5" s="39">
        <v>22.593639136180368</v>
      </c>
      <c r="V5" s="39">
        <v>27.473934738321287</v>
      </c>
      <c r="W5" s="39">
        <v>31.416784608773025</v>
      </c>
      <c r="X5" s="39">
        <v>36.148916899844288</v>
      </c>
      <c r="Y5" s="39">
        <v>41.449558621525654</v>
      </c>
      <c r="Z5" s="39">
        <v>46.968177046415363</v>
      </c>
      <c r="AA5" s="39">
        <v>52.517698725817176</v>
      </c>
      <c r="AB5" s="39">
        <v>58.050655374630843</v>
      </c>
    </row>
    <row r="6" spans="1:28" ht="15" x14ac:dyDescent="0.25">
      <c r="A6" s="71" t="s">
        <v>62</v>
      </c>
      <c r="B6" s="70">
        <v>28.883789062366461</v>
      </c>
      <c r="C6" s="70">
        <v>36.396709460712792</v>
      </c>
      <c r="D6" s="70">
        <v>44.75603616377937</v>
      </c>
      <c r="E6" s="70">
        <v>52.092863954307646</v>
      </c>
      <c r="F6" s="70">
        <v>61.117389286097414</v>
      </c>
      <c r="G6" s="70">
        <v>63.830908453735766</v>
      </c>
      <c r="H6" s="70">
        <v>68.244691292901891</v>
      </c>
      <c r="I6" s="70">
        <v>72.336205551651702</v>
      </c>
      <c r="J6" s="70">
        <v>75.373303776982539</v>
      </c>
      <c r="K6" s="70">
        <v>78.485548245148721</v>
      </c>
      <c r="L6" s="72">
        <v>81.430018225781623</v>
      </c>
      <c r="Q6" s="38" t="s">
        <v>63</v>
      </c>
      <c r="R6" s="39">
        <v>9.35</v>
      </c>
      <c r="S6" s="39">
        <v>15.41</v>
      </c>
      <c r="T6" s="39">
        <v>17.760000000000002</v>
      </c>
      <c r="U6" s="39">
        <v>21.97</v>
      </c>
      <c r="V6" s="39">
        <v>29.68</v>
      </c>
      <c r="W6" s="39">
        <v>34.840000000000003</v>
      </c>
      <c r="X6" s="39">
        <v>43.48</v>
      </c>
      <c r="Y6" s="39">
        <v>51.957999999999998</v>
      </c>
      <c r="Z6" s="39">
        <v>59.189</v>
      </c>
      <c r="AA6" s="39">
        <v>64.855999999999995</v>
      </c>
      <c r="AB6" s="39">
        <v>69.923000000000002</v>
      </c>
    </row>
    <row r="7" spans="1:28" ht="15" x14ac:dyDescent="0.25">
      <c r="A7" s="71" t="s">
        <v>64</v>
      </c>
      <c r="B7" s="70">
        <v>51.710626288961258</v>
      </c>
      <c r="C7" s="70">
        <v>57.36678521387114</v>
      </c>
      <c r="D7" s="70">
        <v>63.134739392933625</v>
      </c>
      <c r="E7" s="70">
        <v>67.573419063417376</v>
      </c>
      <c r="F7" s="70">
        <v>69.927391031458384</v>
      </c>
      <c r="G7" s="70">
        <v>71.056718066201498</v>
      </c>
      <c r="H7" s="70">
        <v>72.938037714776954</v>
      </c>
      <c r="I7" s="70">
        <v>74.884516243421047</v>
      </c>
      <c r="J7" s="70">
        <v>77.474604297346744</v>
      </c>
      <c r="K7" s="70">
        <v>80.603732092439358</v>
      </c>
      <c r="L7" s="72">
        <v>83.671851920782089</v>
      </c>
      <c r="Q7" s="38" t="s">
        <v>65</v>
      </c>
      <c r="R7" s="39">
        <v>19.100000000000001</v>
      </c>
      <c r="S7" s="39">
        <v>22.3</v>
      </c>
      <c r="T7" s="39">
        <v>24.608000000000001</v>
      </c>
      <c r="U7" s="39">
        <v>27.071999999999999</v>
      </c>
      <c r="V7" s="39">
        <v>30.632999999999999</v>
      </c>
      <c r="W7" s="39">
        <v>35.122</v>
      </c>
      <c r="X7" s="39">
        <v>40.012999999999998</v>
      </c>
      <c r="Y7" s="39">
        <v>45.637999999999998</v>
      </c>
      <c r="Z7" s="39">
        <v>51.762</v>
      </c>
      <c r="AA7" s="39">
        <v>57.895000000000003</v>
      </c>
      <c r="AB7" s="39">
        <v>63.793999999999997</v>
      </c>
    </row>
    <row r="8" spans="1:28" ht="15" x14ac:dyDescent="0.25">
      <c r="A8" s="71" t="s">
        <v>66</v>
      </c>
      <c r="B8" s="70">
        <v>63.904265441526555</v>
      </c>
      <c r="C8" s="70">
        <v>69.919033406775483</v>
      </c>
      <c r="D8" s="70">
        <v>73.799001479185932</v>
      </c>
      <c r="E8" s="70">
        <v>73.930408591369329</v>
      </c>
      <c r="F8" s="70">
        <v>75.433555116858685</v>
      </c>
      <c r="G8" s="70">
        <v>79.103527124640934</v>
      </c>
      <c r="H8" s="70">
        <v>80.793193787497827</v>
      </c>
      <c r="I8" s="70">
        <v>82.555631508766581</v>
      </c>
      <c r="J8" s="70">
        <v>84.65742814653747</v>
      </c>
      <c r="K8" s="70">
        <v>86.915003924282502</v>
      </c>
      <c r="L8" s="72">
        <v>88.964815650970024</v>
      </c>
      <c r="Q8" s="38" t="s">
        <v>67</v>
      </c>
      <c r="R8" s="39">
        <v>4.5999999999999996</v>
      </c>
      <c r="S8" s="39">
        <v>6.4329999999999998</v>
      </c>
      <c r="T8" s="39">
        <v>8.5879999999999992</v>
      </c>
      <c r="U8" s="39">
        <v>10.41</v>
      </c>
      <c r="V8" s="39">
        <v>12.621</v>
      </c>
      <c r="W8" s="39">
        <v>14.74</v>
      </c>
      <c r="X8" s="39">
        <v>17.318999999999999</v>
      </c>
      <c r="Y8" s="39">
        <v>21.695</v>
      </c>
      <c r="Z8" s="39">
        <v>26.856000000000002</v>
      </c>
      <c r="AA8" s="39">
        <v>32.74</v>
      </c>
      <c r="AB8" s="39">
        <v>39.051000000000002</v>
      </c>
    </row>
    <row r="9" spans="1:28" ht="15" x14ac:dyDescent="0.25">
      <c r="A9" s="71" t="s">
        <v>15</v>
      </c>
      <c r="B9" s="70">
        <v>62.510966354875364</v>
      </c>
      <c r="C9" s="70">
        <v>66.887034268835649</v>
      </c>
      <c r="D9" s="70">
        <v>70.161447130073924</v>
      </c>
      <c r="E9" s="70">
        <v>70.925454339017818</v>
      </c>
      <c r="F9" s="70">
        <v>70.336200177744374</v>
      </c>
      <c r="G9" s="70">
        <v>68.298836910910481</v>
      </c>
      <c r="H9" s="70">
        <v>68.078224859416693</v>
      </c>
      <c r="I9" s="70">
        <v>68.231707646524939</v>
      </c>
      <c r="J9" s="70">
        <v>68.85282031501923</v>
      </c>
      <c r="K9" s="70">
        <v>70.178616774261272</v>
      </c>
      <c r="L9" s="72">
        <v>72.057394196278793</v>
      </c>
      <c r="Q9" s="38" t="s">
        <v>68</v>
      </c>
      <c r="R9" s="39">
        <v>3.4910000000000001</v>
      </c>
      <c r="S9" s="39">
        <v>5.2460000000000004</v>
      </c>
      <c r="T9" s="39">
        <v>7.8520000000000003</v>
      </c>
      <c r="U9" s="39">
        <v>14.555</v>
      </c>
      <c r="V9" s="39">
        <v>18.884</v>
      </c>
      <c r="W9" s="39">
        <v>22.309000000000001</v>
      </c>
      <c r="X9" s="39">
        <v>28.114000000000001</v>
      </c>
      <c r="Y9" s="39">
        <v>35.226999999999997</v>
      </c>
      <c r="Z9" s="39">
        <v>42.447000000000003</v>
      </c>
      <c r="AA9" s="39">
        <v>49.128</v>
      </c>
      <c r="AB9" s="39">
        <v>55.433</v>
      </c>
    </row>
    <row r="10" spans="1:28" ht="15" x14ac:dyDescent="0.25">
      <c r="A10" s="71" t="s">
        <v>10</v>
      </c>
      <c r="B10" s="70">
        <v>76.155394631138932</v>
      </c>
      <c r="C10" s="70">
        <v>80.492945160599177</v>
      </c>
      <c r="D10" s="70">
        <v>83.478082973220467</v>
      </c>
      <c r="E10" s="70">
        <v>85.176738715960738</v>
      </c>
      <c r="F10" s="70">
        <v>85.318022077043281</v>
      </c>
      <c r="G10" s="70">
        <v>84.535588389814436</v>
      </c>
      <c r="H10" s="70">
        <v>85.34330489783251</v>
      </c>
      <c r="I10" s="70">
        <v>86.314483668075226</v>
      </c>
      <c r="J10" s="70">
        <v>87.656152436726487</v>
      </c>
      <c r="K10" s="70">
        <v>89.305219623240674</v>
      </c>
      <c r="L10" s="72">
        <v>90.971757584688405</v>
      </c>
      <c r="Q10" s="38" t="s">
        <v>69</v>
      </c>
      <c r="R10" s="39">
        <v>2.82</v>
      </c>
      <c r="S10" s="39">
        <v>4.4169999999999998</v>
      </c>
      <c r="T10" s="39">
        <v>6.6639999999999997</v>
      </c>
      <c r="U10" s="39">
        <v>7.5339999999999998</v>
      </c>
      <c r="V10" s="39">
        <v>11.076000000000001</v>
      </c>
      <c r="W10" s="39">
        <v>14.786</v>
      </c>
      <c r="X10" s="39">
        <v>19.382999999999999</v>
      </c>
      <c r="Y10" s="39">
        <v>24.954000000000001</v>
      </c>
      <c r="Z10" s="39">
        <v>31.193000000000001</v>
      </c>
      <c r="AA10" s="39">
        <v>37.665999999999997</v>
      </c>
      <c r="AB10" s="39">
        <v>44.148000000000003</v>
      </c>
    </row>
    <row r="11" spans="1:28" ht="15" x14ac:dyDescent="0.25">
      <c r="A11" s="71" t="s">
        <v>6</v>
      </c>
      <c r="B11" s="70">
        <v>41.297693427532202</v>
      </c>
      <c r="C11" s="70">
        <v>49.437663217481109</v>
      </c>
      <c r="D11" s="70">
        <v>57.295791758113737</v>
      </c>
      <c r="E11" s="70">
        <v>64.554322481722053</v>
      </c>
      <c r="F11" s="70">
        <v>70.717431910406901</v>
      </c>
      <c r="G11" s="70">
        <v>75.516449070348941</v>
      </c>
      <c r="H11" s="70">
        <v>78.583149922653163</v>
      </c>
      <c r="I11" s="70">
        <v>81.181161348219106</v>
      </c>
      <c r="J11" s="70">
        <v>83.576091044253545</v>
      </c>
      <c r="K11" s="70">
        <v>85.812241154464601</v>
      </c>
      <c r="L11" s="72">
        <v>87.84742792783014</v>
      </c>
      <c r="Q11" s="38" t="s">
        <v>70</v>
      </c>
      <c r="R11" s="39">
        <v>17.87335131623373</v>
      </c>
      <c r="S11" s="39">
        <v>22.903566541236433</v>
      </c>
      <c r="T11" s="39">
        <v>25.031963340714757</v>
      </c>
      <c r="U11" s="39">
        <v>27.514480329370844</v>
      </c>
      <c r="V11" s="39">
        <v>33.890080845533468</v>
      </c>
      <c r="W11" s="39">
        <v>42.036665651609312</v>
      </c>
      <c r="X11" s="39">
        <v>54.40390961767875</v>
      </c>
      <c r="Y11" s="39">
        <v>64.824649317289683</v>
      </c>
      <c r="Z11" s="39">
        <v>72.825017399338947</v>
      </c>
      <c r="AA11" s="39">
        <v>78.023638114525369</v>
      </c>
      <c r="AB11" s="39">
        <v>81.355723035916796</v>
      </c>
    </row>
    <row r="12" spans="1:28" ht="15" x14ac:dyDescent="0.25">
      <c r="A12" s="71" t="s">
        <v>70</v>
      </c>
      <c r="B12" s="70">
        <v>17.87335131623373</v>
      </c>
      <c r="C12" s="70">
        <v>22.903566541236433</v>
      </c>
      <c r="D12" s="70">
        <v>25.031963340714757</v>
      </c>
      <c r="E12" s="70">
        <v>27.514480329370844</v>
      </c>
      <c r="F12" s="70">
        <v>33.890080845533468</v>
      </c>
      <c r="G12" s="70">
        <v>42.036665651609312</v>
      </c>
      <c r="H12" s="70">
        <v>54.40390961767875</v>
      </c>
      <c r="I12" s="70">
        <v>64.824649317289683</v>
      </c>
      <c r="J12" s="70">
        <v>72.825017399338947</v>
      </c>
      <c r="K12" s="70">
        <v>78.023638114525369</v>
      </c>
      <c r="L12" s="72">
        <v>81.355723035916796</v>
      </c>
      <c r="Q12" s="38" t="s">
        <v>71</v>
      </c>
      <c r="R12" s="39">
        <v>15.576719763887009</v>
      </c>
      <c r="S12" s="39">
        <v>18.580095438799386</v>
      </c>
      <c r="T12" s="39">
        <v>21.490377559262587</v>
      </c>
      <c r="U12" s="39">
        <v>25.497700882127173</v>
      </c>
      <c r="V12" s="39">
        <v>31.456016541768516</v>
      </c>
      <c r="W12" s="39">
        <v>37.887744120699686</v>
      </c>
      <c r="X12" s="39">
        <v>44.331461528514815</v>
      </c>
      <c r="Y12" s="39">
        <v>49.986656902021629</v>
      </c>
      <c r="Z12" s="39">
        <v>55.563448235341497</v>
      </c>
      <c r="AA12" s="39">
        <v>60.971515623752111</v>
      </c>
      <c r="AB12" s="39">
        <v>66.041587419679658</v>
      </c>
    </row>
    <row r="13" spans="1:28" ht="15" x14ac:dyDescent="0.25">
      <c r="A13" s="71" t="s">
        <v>71</v>
      </c>
      <c r="B13" s="70">
        <v>15.576719763887009</v>
      </c>
      <c r="C13" s="70">
        <v>18.580095438799386</v>
      </c>
      <c r="D13" s="70">
        <v>21.490377559262587</v>
      </c>
      <c r="E13" s="70">
        <v>25.497700882127173</v>
      </c>
      <c r="F13" s="70">
        <v>31.456016541768516</v>
      </c>
      <c r="G13" s="70">
        <v>37.887744120699686</v>
      </c>
      <c r="H13" s="70">
        <v>44.331461528514815</v>
      </c>
      <c r="I13" s="70">
        <v>49.986656902021629</v>
      </c>
      <c r="J13" s="70">
        <v>55.563448235341497</v>
      </c>
      <c r="K13" s="70">
        <v>60.971515623752111</v>
      </c>
      <c r="L13" s="72">
        <v>66.041587419679658</v>
      </c>
      <c r="Q13" s="38" t="s">
        <v>72</v>
      </c>
      <c r="R13" s="39">
        <v>11.803000000000001</v>
      </c>
      <c r="S13" s="39">
        <v>16.202999999999999</v>
      </c>
      <c r="T13" s="39">
        <v>17.399999999999999</v>
      </c>
      <c r="U13" s="39">
        <v>19.358000000000001</v>
      </c>
      <c r="V13" s="39">
        <v>26.442</v>
      </c>
      <c r="W13" s="39">
        <v>35.877000000000002</v>
      </c>
      <c r="X13" s="39">
        <v>49.225999999999999</v>
      </c>
      <c r="Y13" s="39">
        <v>61.427999999999997</v>
      </c>
      <c r="Z13" s="39">
        <v>70.626000000000005</v>
      </c>
      <c r="AA13" s="39">
        <v>76.436000000000007</v>
      </c>
      <c r="AB13" s="39">
        <v>80.028000000000006</v>
      </c>
    </row>
    <row r="14" spans="1:28" ht="15" x14ac:dyDescent="0.25">
      <c r="A14" s="71" t="s">
        <v>73</v>
      </c>
      <c r="B14" s="70">
        <v>32.670351423469704</v>
      </c>
      <c r="C14" s="70">
        <v>38.929426930770212</v>
      </c>
      <c r="D14" s="70">
        <v>42.84565215694726</v>
      </c>
      <c r="E14" s="70">
        <v>45.246641909258592</v>
      </c>
      <c r="F14" s="70">
        <v>45.201901225992216</v>
      </c>
      <c r="G14" s="70">
        <v>45.656437548921794</v>
      </c>
      <c r="H14" s="70">
        <v>47.981730194543722</v>
      </c>
      <c r="I14" s="70">
        <v>48.334937955360019</v>
      </c>
      <c r="J14" s="70">
        <v>50.521310130779895</v>
      </c>
      <c r="K14" s="70">
        <v>54.92266927985461</v>
      </c>
      <c r="L14" s="72">
        <v>60.452783486892315</v>
      </c>
      <c r="Q14" s="38" t="s">
        <v>74</v>
      </c>
      <c r="R14" s="39">
        <v>12.4</v>
      </c>
      <c r="S14" s="39">
        <v>14.586</v>
      </c>
      <c r="T14" s="39">
        <v>17.071000000000002</v>
      </c>
      <c r="U14" s="39">
        <v>22.103999999999999</v>
      </c>
      <c r="V14" s="39">
        <v>30.584</v>
      </c>
      <c r="W14" s="39">
        <v>42.002000000000002</v>
      </c>
      <c r="X14" s="39">
        <v>49.914000000000001</v>
      </c>
      <c r="Y14" s="39">
        <v>56.640999999999998</v>
      </c>
      <c r="Z14" s="39">
        <v>62.841000000000001</v>
      </c>
      <c r="AA14" s="39">
        <v>68.206999999999994</v>
      </c>
      <c r="AB14" s="39">
        <v>72.805000000000007</v>
      </c>
    </row>
    <row r="15" spans="1:28" ht="15.75" thickBot="1" x14ac:dyDescent="0.3">
      <c r="A15" s="73" t="s">
        <v>75</v>
      </c>
      <c r="B15" s="74">
        <v>16.008514777063546</v>
      </c>
      <c r="C15" s="74">
        <v>17.365142636420934</v>
      </c>
      <c r="D15" s="74">
        <v>19.493283396433238</v>
      </c>
      <c r="E15" s="74">
        <v>23.442809216133544</v>
      </c>
      <c r="F15" s="74">
        <v>26.531413444808717</v>
      </c>
      <c r="G15" s="74">
        <v>29.029121806774199</v>
      </c>
      <c r="H15" s="74">
        <v>32.537315569190042</v>
      </c>
      <c r="I15" s="74">
        <v>36.649211282106506</v>
      </c>
      <c r="J15" s="74">
        <v>41.698057179831878</v>
      </c>
      <c r="K15" s="74">
        <v>47.597921922535761</v>
      </c>
      <c r="L15" s="75">
        <v>53.806958746381348</v>
      </c>
      <c r="Q15" s="38" t="s">
        <v>76</v>
      </c>
      <c r="R15" s="39">
        <v>27.135000000000002</v>
      </c>
      <c r="S15" s="39">
        <v>30.297000000000001</v>
      </c>
      <c r="T15" s="39">
        <v>32.978999999999999</v>
      </c>
      <c r="U15" s="39">
        <v>37.456000000000003</v>
      </c>
      <c r="V15" s="39">
        <v>46.985999999999997</v>
      </c>
      <c r="W15" s="39">
        <v>46.134999999999998</v>
      </c>
      <c r="X15" s="39">
        <v>45.332000000000001</v>
      </c>
      <c r="Y15" s="39">
        <v>47.408000000000001</v>
      </c>
      <c r="Z15" s="39">
        <v>50.923999999999999</v>
      </c>
      <c r="AA15" s="39">
        <v>55.999000000000002</v>
      </c>
      <c r="AB15" s="39">
        <v>61.777000000000001</v>
      </c>
    </row>
    <row r="16" spans="1:28" x14ac:dyDescent="0.2"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Q16" s="38" t="s">
        <v>77</v>
      </c>
      <c r="R16" s="39">
        <v>11.641</v>
      </c>
      <c r="S16" s="39">
        <v>14.7</v>
      </c>
      <c r="T16" s="39">
        <v>18.3</v>
      </c>
      <c r="U16" s="39">
        <v>19.247</v>
      </c>
      <c r="V16" s="39">
        <v>20.257000000000001</v>
      </c>
      <c r="W16" s="39">
        <v>24.373999999999999</v>
      </c>
      <c r="X16" s="39">
        <v>30.417000000000002</v>
      </c>
      <c r="Y16" s="39">
        <v>37.340000000000003</v>
      </c>
      <c r="Z16" s="39">
        <v>44.454999999999998</v>
      </c>
      <c r="AA16" s="39">
        <v>51.195999999999998</v>
      </c>
      <c r="AB16" s="39">
        <v>57.325000000000003</v>
      </c>
    </row>
    <row r="17" spans="2:28" x14ac:dyDescent="0.2"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Q17" s="38" t="s">
        <v>78</v>
      </c>
      <c r="R17" s="39">
        <v>53.402000000000001</v>
      </c>
      <c r="S17" s="39">
        <v>63.271999999999998</v>
      </c>
      <c r="T17" s="39">
        <v>71.876999999999995</v>
      </c>
      <c r="U17" s="39">
        <v>76.174999999999997</v>
      </c>
      <c r="V17" s="39">
        <v>77.338999999999999</v>
      </c>
      <c r="W17" s="39">
        <v>78.649000000000001</v>
      </c>
      <c r="X17" s="39">
        <v>90.811999999999998</v>
      </c>
      <c r="Y17" s="39">
        <v>91.781999999999996</v>
      </c>
      <c r="Z17" s="39">
        <v>92.703999999999994</v>
      </c>
      <c r="AA17" s="39">
        <v>93.724000000000004</v>
      </c>
      <c r="AB17" s="39">
        <v>94.71</v>
      </c>
    </row>
    <row r="18" spans="2:28" x14ac:dyDescent="0.2"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Q18" s="38" t="s">
        <v>73</v>
      </c>
      <c r="R18" s="39">
        <v>32.670351423469704</v>
      </c>
      <c r="S18" s="39">
        <v>38.929426930770212</v>
      </c>
      <c r="T18" s="39">
        <v>42.84565215694726</v>
      </c>
      <c r="U18" s="39">
        <v>45.246641909258592</v>
      </c>
      <c r="V18" s="39">
        <v>45.201901225992216</v>
      </c>
      <c r="W18" s="39">
        <v>45.656437548921794</v>
      </c>
      <c r="X18" s="39">
        <v>47.981730194543722</v>
      </c>
      <c r="Y18" s="39">
        <v>48.334937955360019</v>
      </c>
      <c r="Z18" s="39">
        <v>50.521310130779895</v>
      </c>
      <c r="AA18" s="39">
        <v>54.92266927985461</v>
      </c>
      <c r="AB18" s="39">
        <v>60.452783486892315</v>
      </c>
    </row>
    <row r="19" spans="2:28" x14ac:dyDescent="0.2"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Q19" s="38" t="s">
        <v>75</v>
      </c>
      <c r="R19" s="39">
        <v>16.008514777063546</v>
      </c>
      <c r="S19" s="39">
        <v>17.365142636420934</v>
      </c>
      <c r="T19" s="39">
        <v>19.493283396433238</v>
      </c>
      <c r="U19" s="39">
        <v>23.442809216133544</v>
      </c>
      <c r="V19" s="39">
        <v>26.531413444808717</v>
      </c>
      <c r="W19" s="39">
        <v>29.029121806774199</v>
      </c>
      <c r="X19" s="39">
        <v>32.537315569190042</v>
      </c>
      <c r="Y19" s="39">
        <v>36.649211282106506</v>
      </c>
      <c r="Z19" s="39">
        <v>41.698057179831878</v>
      </c>
      <c r="AA19" s="39">
        <v>47.597921922535761</v>
      </c>
      <c r="AB19" s="39">
        <v>53.806958746381348</v>
      </c>
    </row>
    <row r="20" spans="2:28" x14ac:dyDescent="0.2"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Q20" s="38" t="s">
        <v>79</v>
      </c>
      <c r="R20" s="39">
        <v>17.042000000000002</v>
      </c>
      <c r="S20" s="39">
        <v>17.923999999999999</v>
      </c>
      <c r="T20" s="39">
        <v>19.760000000000002</v>
      </c>
      <c r="U20" s="39">
        <v>23.097999999999999</v>
      </c>
      <c r="V20" s="39">
        <v>25.547000000000001</v>
      </c>
      <c r="W20" s="39">
        <v>27.667000000000002</v>
      </c>
      <c r="X20" s="39">
        <v>30.93</v>
      </c>
      <c r="Y20" s="39">
        <v>34.926000000000002</v>
      </c>
      <c r="Z20" s="39">
        <v>40.142000000000003</v>
      </c>
      <c r="AA20" s="39">
        <v>46.369</v>
      </c>
      <c r="AB20" s="39">
        <v>52.841000000000001</v>
      </c>
    </row>
    <row r="21" spans="2:28" x14ac:dyDescent="0.2"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Q21" s="38" t="s">
        <v>80</v>
      </c>
      <c r="R21" s="39">
        <v>17.521000000000001</v>
      </c>
      <c r="S21" s="39">
        <v>22.103999999999999</v>
      </c>
      <c r="T21" s="39">
        <v>24.817</v>
      </c>
      <c r="U21" s="39">
        <v>28.065999999999999</v>
      </c>
      <c r="V21" s="39">
        <v>30.576000000000001</v>
      </c>
      <c r="W21" s="39">
        <v>32.981999999999999</v>
      </c>
      <c r="X21" s="39">
        <v>34.997</v>
      </c>
      <c r="Y21" s="39">
        <v>37.164999999999999</v>
      </c>
      <c r="Z21" s="39">
        <v>40.68</v>
      </c>
      <c r="AA21" s="39">
        <v>45.896999999999998</v>
      </c>
      <c r="AB21" s="39">
        <v>52.201999999999998</v>
      </c>
    </row>
    <row r="22" spans="2:28" x14ac:dyDescent="0.2"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Q22" s="38" t="s">
        <v>81</v>
      </c>
      <c r="R22" s="39">
        <v>4.282</v>
      </c>
      <c r="S22" s="39">
        <v>5.1349999999999998</v>
      </c>
      <c r="T22" s="39">
        <v>7.593</v>
      </c>
      <c r="U22" s="39">
        <v>14.851000000000001</v>
      </c>
      <c r="V22" s="39">
        <v>19.811</v>
      </c>
      <c r="W22" s="39">
        <v>23.59</v>
      </c>
      <c r="X22" s="39">
        <v>30.462</v>
      </c>
      <c r="Y22" s="39">
        <v>38.177</v>
      </c>
      <c r="Z22" s="39">
        <v>45.634</v>
      </c>
      <c r="AA22" s="39">
        <v>52.177999999999997</v>
      </c>
      <c r="AB22" s="39">
        <v>58.356000000000002</v>
      </c>
    </row>
    <row r="23" spans="2:28" x14ac:dyDescent="0.2"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Q23" s="38" t="s">
        <v>82</v>
      </c>
      <c r="R23" s="39">
        <v>27.548999999999999</v>
      </c>
      <c r="S23" s="39">
        <v>33.734999999999999</v>
      </c>
      <c r="T23" s="39">
        <v>41.212000000000003</v>
      </c>
      <c r="U23" s="39">
        <v>49.692999999999998</v>
      </c>
      <c r="V23" s="39">
        <v>56.33</v>
      </c>
      <c r="W23" s="39">
        <v>64.042000000000002</v>
      </c>
      <c r="X23" s="39">
        <v>70.626000000000005</v>
      </c>
      <c r="Y23" s="39">
        <v>75.873999999999995</v>
      </c>
      <c r="Z23" s="39">
        <v>80.129000000000005</v>
      </c>
      <c r="AA23" s="39">
        <v>83.424000000000007</v>
      </c>
      <c r="AB23" s="39">
        <v>85.983999999999995</v>
      </c>
    </row>
    <row r="24" spans="2:28" x14ac:dyDescent="0.2"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Q24" s="38" t="s">
        <v>83</v>
      </c>
      <c r="R24" s="39">
        <v>6</v>
      </c>
      <c r="S24" s="39">
        <v>8.4009999999999998</v>
      </c>
      <c r="T24" s="39">
        <v>11.643000000000001</v>
      </c>
      <c r="U24" s="39">
        <v>15.994999999999999</v>
      </c>
      <c r="V24" s="39">
        <v>21.177</v>
      </c>
      <c r="W24" s="39">
        <v>22.077999999999999</v>
      </c>
      <c r="X24" s="39">
        <v>23.736999999999998</v>
      </c>
      <c r="Y24" s="39">
        <v>26.026</v>
      </c>
      <c r="Z24" s="39">
        <v>29.588999999999999</v>
      </c>
      <c r="AA24" s="39">
        <v>34.787999999999997</v>
      </c>
      <c r="AB24" s="39">
        <v>41.173999999999999</v>
      </c>
    </row>
    <row r="25" spans="2:28" x14ac:dyDescent="0.2"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Q25" s="38" t="s">
        <v>84</v>
      </c>
      <c r="R25" s="39">
        <v>41.297693427532202</v>
      </c>
      <c r="S25" s="39">
        <v>49.437663217481109</v>
      </c>
      <c r="T25" s="39">
        <v>57.295791758113737</v>
      </c>
      <c r="U25" s="39">
        <v>64.554322481722053</v>
      </c>
      <c r="V25" s="39">
        <v>70.717431910406901</v>
      </c>
      <c r="W25" s="39">
        <v>75.516449070348941</v>
      </c>
      <c r="X25" s="39">
        <v>78.583149922653163</v>
      </c>
      <c r="Y25" s="39">
        <v>81.181161348219106</v>
      </c>
      <c r="Z25" s="39">
        <v>83.576091044253545</v>
      </c>
      <c r="AA25" s="39">
        <v>85.812241154464601</v>
      </c>
      <c r="AB25" s="39">
        <v>87.84742792783014</v>
      </c>
    </row>
    <row r="26" spans="2:28" x14ac:dyDescent="0.2"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Q26" s="38" t="s">
        <v>85</v>
      </c>
      <c r="R26" s="39">
        <v>36.159999999999997</v>
      </c>
      <c r="S26" s="39">
        <v>46.139000000000003</v>
      </c>
      <c r="T26" s="39">
        <v>55.908999999999999</v>
      </c>
      <c r="U26" s="39">
        <v>65.468000000000004</v>
      </c>
      <c r="V26" s="39">
        <v>73.921999999999997</v>
      </c>
      <c r="W26" s="39">
        <v>81.191999999999993</v>
      </c>
      <c r="X26" s="39">
        <v>84.334999999999994</v>
      </c>
      <c r="Y26" s="39">
        <v>87.072999999999993</v>
      </c>
      <c r="Z26" s="39">
        <v>89.278000000000006</v>
      </c>
      <c r="AA26" s="39">
        <v>91.016999999999996</v>
      </c>
      <c r="AB26" s="39">
        <v>92.426000000000002</v>
      </c>
    </row>
    <row r="27" spans="2:28" x14ac:dyDescent="0.2"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Q27" s="38" t="s">
        <v>86</v>
      </c>
      <c r="R27" s="39">
        <v>39.223261403458295</v>
      </c>
      <c r="S27" s="39">
        <v>46.360247348173786</v>
      </c>
      <c r="T27" s="39">
        <v>53.729532994829476</v>
      </c>
      <c r="U27" s="39">
        <v>60.292478715300405</v>
      </c>
      <c r="V27" s="39">
        <v>65.034512867999553</v>
      </c>
      <c r="W27" s="39">
        <v>68.699974446386562</v>
      </c>
      <c r="X27" s="39">
        <v>72.065153723520368</v>
      </c>
      <c r="Y27" s="39">
        <v>75.365098314017104</v>
      </c>
      <c r="Z27" s="39">
        <v>78.481870826602815</v>
      </c>
      <c r="AA27" s="39">
        <v>81.403942966445285</v>
      </c>
      <c r="AB27" s="39">
        <v>84.04942573897992</v>
      </c>
    </row>
    <row r="28" spans="2:28" x14ac:dyDescent="0.2"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Q28" s="38" t="s">
        <v>87</v>
      </c>
      <c r="R28" s="39">
        <v>42.655000000000001</v>
      </c>
      <c r="S28" s="39">
        <v>50.753</v>
      </c>
      <c r="T28" s="39">
        <v>59.021000000000001</v>
      </c>
      <c r="U28" s="39">
        <v>66.338999999999999</v>
      </c>
      <c r="V28" s="39">
        <v>71.418999999999997</v>
      </c>
      <c r="W28" s="39">
        <v>74.721999999999994</v>
      </c>
      <c r="X28" s="39">
        <v>77.814999999999998</v>
      </c>
      <c r="Y28" s="39">
        <v>80.730999999999995</v>
      </c>
      <c r="Z28" s="39">
        <v>83.501000000000005</v>
      </c>
      <c r="AA28" s="39">
        <v>86.018000000000001</v>
      </c>
      <c r="AB28" s="39">
        <v>88.209000000000003</v>
      </c>
    </row>
    <row r="29" spans="2:28" x14ac:dyDescent="0.2"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Q29" s="38" t="s">
        <v>88</v>
      </c>
      <c r="R29" s="39">
        <v>32.600999999999999</v>
      </c>
      <c r="S29" s="39">
        <v>46.268000000000001</v>
      </c>
      <c r="T29" s="39">
        <v>56.634999999999998</v>
      </c>
      <c r="U29" s="39">
        <v>63.738</v>
      </c>
      <c r="V29" s="39">
        <v>69.480999999999995</v>
      </c>
      <c r="W29" s="39">
        <v>73.956999999999994</v>
      </c>
      <c r="X29" s="39">
        <v>77.963999999999999</v>
      </c>
      <c r="Y29" s="39">
        <v>81.424999999999997</v>
      </c>
      <c r="Z29" s="39">
        <v>84.322999999999993</v>
      </c>
      <c r="AA29" s="39">
        <v>86.748000000000005</v>
      </c>
      <c r="AB29" s="39">
        <v>88.846999999999994</v>
      </c>
    </row>
    <row r="30" spans="2:28" x14ac:dyDescent="0.2"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Q30" s="38" t="s">
        <v>89</v>
      </c>
      <c r="R30" s="39">
        <v>65.338999999999999</v>
      </c>
      <c r="S30" s="39">
        <v>73.611000000000004</v>
      </c>
      <c r="T30" s="39">
        <v>78.88</v>
      </c>
      <c r="U30" s="39">
        <v>82.887</v>
      </c>
      <c r="V30" s="39">
        <v>86.983999999999995</v>
      </c>
      <c r="W30" s="39">
        <v>89.141999999999996</v>
      </c>
      <c r="X30" s="39">
        <v>90.849000000000004</v>
      </c>
      <c r="Y30" s="39">
        <v>92.111000000000004</v>
      </c>
      <c r="Z30" s="39">
        <v>93.248999999999995</v>
      </c>
      <c r="AA30" s="39">
        <v>94.275999999999996</v>
      </c>
      <c r="AB30" s="39">
        <v>95.176000000000002</v>
      </c>
    </row>
    <row r="31" spans="2:28" x14ac:dyDescent="0.2"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Q31" s="38" t="s">
        <v>15</v>
      </c>
      <c r="R31" s="39">
        <v>62.510966354875364</v>
      </c>
      <c r="S31" s="39">
        <v>66.887034268835649</v>
      </c>
      <c r="T31" s="39">
        <v>70.161447130073924</v>
      </c>
      <c r="U31" s="39">
        <v>70.925454339017818</v>
      </c>
      <c r="V31" s="39">
        <v>70.336200177744374</v>
      </c>
      <c r="W31" s="39">
        <v>68.298836910910481</v>
      </c>
      <c r="X31" s="39">
        <v>68.078224859416693</v>
      </c>
      <c r="Y31" s="39">
        <v>68.231707646524939</v>
      </c>
      <c r="Z31" s="39">
        <v>68.85282031501923</v>
      </c>
      <c r="AA31" s="39">
        <v>70.178616774261272</v>
      </c>
      <c r="AB31" s="39">
        <v>72.057394196278793</v>
      </c>
    </row>
    <row r="32" spans="2:28" x14ac:dyDescent="0.2"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Q32" s="38" t="s">
        <v>90</v>
      </c>
      <c r="R32" s="39">
        <v>1.7</v>
      </c>
      <c r="S32" s="39">
        <v>3.7250000000000001</v>
      </c>
      <c r="T32" s="39">
        <v>9.7959999999999994</v>
      </c>
      <c r="U32" s="39">
        <v>13.047000000000001</v>
      </c>
      <c r="V32" s="39">
        <v>14.994</v>
      </c>
      <c r="W32" s="39">
        <v>13.204000000000001</v>
      </c>
      <c r="X32" s="39">
        <v>13.019</v>
      </c>
      <c r="Y32" s="39">
        <v>13.345000000000001</v>
      </c>
      <c r="Z32" s="39">
        <v>15.185</v>
      </c>
      <c r="AA32" s="39">
        <v>18.95</v>
      </c>
      <c r="AB32" s="39">
        <v>23.974</v>
      </c>
    </row>
    <row r="33" spans="17:28" x14ac:dyDescent="0.2">
      <c r="Q33" s="38" t="s">
        <v>91</v>
      </c>
      <c r="R33" s="39">
        <v>3.8</v>
      </c>
      <c r="S33" s="39">
        <v>5.7679999999999998</v>
      </c>
      <c r="T33" s="39">
        <v>8.9169999999999998</v>
      </c>
      <c r="U33" s="39">
        <v>10.576000000000001</v>
      </c>
      <c r="V33" s="39">
        <v>13.677</v>
      </c>
      <c r="W33" s="39">
        <v>15.813000000000001</v>
      </c>
      <c r="X33" s="39">
        <v>20.047999999999998</v>
      </c>
      <c r="Y33" s="39">
        <v>24.67</v>
      </c>
      <c r="Z33" s="39">
        <v>29.116</v>
      </c>
      <c r="AA33" s="39">
        <v>33.159999999999997</v>
      </c>
      <c r="AB33" s="39">
        <v>37.316000000000003</v>
      </c>
    </row>
    <row r="34" spans="17:28" x14ac:dyDescent="0.2">
      <c r="Q34" s="38" t="s">
        <v>92</v>
      </c>
      <c r="R34" s="39">
        <v>24.352</v>
      </c>
      <c r="S34" s="39">
        <v>29.681000000000001</v>
      </c>
      <c r="T34" s="39">
        <v>34.758000000000003</v>
      </c>
      <c r="U34" s="39">
        <v>37.768999999999998</v>
      </c>
      <c r="V34" s="39">
        <v>41.610999999999997</v>
      </c>
      <c r="W34" s="39">
        <v>47.908000000000001</v>
      </c>
      <c r="X34" s="39">
        <v>52.170999999999999</v>
      </c>
      <c r="Y34" s="39">
        <v>57.247</v>
      </c>
      <c r="Z34" s="39">
        <v>61.965000000000003</v>
      </c>
      <c r="AA34" s="39">
        <v>66.171999999999997</v>
      </c>
      <c r="AB34" s="39">
        <v>69.894000000000005</v>
      </c>
    </row>
    <row r="35" spans="17:28" x14ac:dyDescent="0.2">
      <c r="Q35" s="38" t="s">
        <v>93</v>
      </c>
      <c r="R35" s="39">
        <v>8.7520000000000007</v>
      </c>
      <c r="S35" s="39">
        <v>10.404</v>
      </c>
      <c r="T35" s="39">
        <v>12.324999999999999</v>
      </c>
      <c r="U35" s="39">
        <v>14.74</v>
      </c>
      <c r="V35" s="39">
        <v>18.715</v>
      </c>
      <c r="W35" s="39">
        <v>21.672999999999998</v>
      </c>
      <c r="X35" s="39">
        <v>24.462</v>
      </c>
      <c r="Y35" s="39">
        <v>25.524999999999999</v>
      </c>
      <c r="Z35" s="39">
        <v>27.396999999999998</v>
      </c>
      <c r="AA35" s="39">
        <v>30.393999999999998</v>
      </c>
      <c r="AB35" s="39">
        <v>34.35</v>
      </c>
    </row>
    <row r="36" spans="17:28" x14ac:dyDescent="0.2">
      <c r="Q36" s="38" t="s">
        <v>94</v>
      </c>
      <c r="R36" s="39">
        <v>24.588999999999999</v>
      </c>
      <c r="S36" s="39">
        <v>37.36</v>
      </c>
      <c r="T36" s="39">
        <v>51.231999999999999</v>
      </c>
      <c r="U36" s="39">
        <v>57.426000000000002</v>
      </c>
      <c r="V36" s="39">
        <v>59.576999999999998</v>
      </c>
      <c r="W36" s="39">
        <v>61.918999999999997</v>
      </c>
      <c r="X36" s="39">
        <v>67.102000000000004</v>
      </c>
      <c r="Y36" s="39">
        <v>71.518000000000001</v>
      </c>
      <c r="Z36" s="39">
        <v>75.289000000000001</v>
      </c>
      <c r="AA36" s="39">
        <v>78.426000000000002</v>
      </c>
      <c r="AB36" s="39">
        <v>81.111000000000004</v>
      </c>
    </row>
    <row r="37" spans="17:28" x14ac:dyDescent="0.2">
      <c r="Q37" s="38" t="s">
        <v>10</v>
      </c>
      <c r="R37" s="39">
        <v>76.155394631138932</v>
      </c>
      <c r="S37" s="39">
        <v>80.492945160599177</v>
      </c>
      <c r="T37" s="39">
        <v>83.478082973220467</v>
      </c>
      <c r="U37" s="39">
        <v>85.176738715960738</v>
      </c>
      <c r="V37" s="39">
        <v>85.318022077043281</v>
      </c>
      <c r="W37" s="39">
        <v>84.535588389814436</v>
      </c>
      <c r="X37" s="39">
        <v>85.34330489783251</v>
      </c>
      <c r="Y37" s="39">
        <v>86.314483668075226</v>
      </c>
      <c r="Z37" s="39">
        <v>87.656152436726487</v>
      </c>
      <c r="AA37" s="39">
        <v>89.305219623240674</v>
      </c>
      <c r="AB37" s="39">
        <v>90.971757584688405</v>
      </c>
    </row>
    <row r="38" spans="17:28" x14ac:dyDescent="0.2">
      <c r="Q38" s="38" t="s">
        <v>95</v>
      </c>
      <c r="R38" s="39">
        <v>77.003</v>
      </c>
      <c r="S38" s="39">
        <v>81.528999999999996</v>
      </c>
      <c r="T38" s="39">
        <v>83.998999999999995</v>
      </c>
      <c r="U38" s="39">
        <v>85.552000000000007</v>
      </c>
      <c r="V38" s="39">
        <v>85.433000000000007</v>
      </c>
      <c r="W38" s="39">
        <v>84.234999999999999</v>
      </c>
      <c r="X38" s="39">
        <v>85.182000000000002</v>
      </c>
      <c r="Y38" s="39">
        <v>86.241</v>
      </c>
      <c r="Z38" s="39">
        <v>87.623000000000005</v>
      </c>
      <c r="AA38" s="39">
        <v>89.287999999999997</v>
      </c>
      <c r="AB38" s="39">
        <v>90.957999999999998</v>
      </c>
    </row>
    <row r="39" spans="17:28" x14ac:dyDescent="0.2">
      <c r="Q39" s="38" t="s">
        <v>96</v>
      </c>
      <c r="R39" s="39">
        <v>72.522999999999996</v>
      </c>
      <c r="S39" s="39">
        <v>75.998000000000005</v>
      </c>
      <c r="T39" s="39">
        <v>81.105999999999995</v>
      </c>
      <c r="U39" s="39">
        <v>83.427999999999997</v>
      </c>
      <c r="V39" s="39">
        <v>84.742000000000004</v>
      </c>
      <c r="W39" s="39">
        <v>86.021000000000001</v>
      </c>
      <c r="X39" s="39">
        <v>86.16</v>
      </c>
      <c r="Y39" s="39">
        <v>86.698999999999998</v>
      </c>
      <c r="Z39" s="39">
        <v>87.834999999999994</v>
      </c>
      <c r="AA39" s="39">
        <v>89.400999999999996</v>
      </c>
      <c r="AB39" s="39">
        <v>91.052000000000007</v>
      </c>
    </row>
    <row r="40" spans="17:28" x14ac:dyDescent="0.2">
      <c r="Q40" s="38" t="s">
        <v>97</v>
      </c>
      <c r="R40" s="39">
        <v>51.710626288961258</v>
      </c>
      <c r="S40" s="39">
        <v>57.36678521387114</v>
      </c>
      <c r="T40" s="39">
        <v>63.134739392933625</v>
      </c>
      <c r="U40" s="39">
        <v>67.573419063417376</v>
      </c>
      <c r="V40" s="39">
        <v>69.927391031458384</v>
      </c>
      <c r="W40" s="39">
        <v>71.056718066201498</v>
      </c>
      <c r="X40" s="39">
        <v>72.938037714776954</v>
      </c>
      <c r="Y40" s="39">
        <v>74.884516243421047</v>
      </c>
      <c r="Z40" s="39">
        <v>77.474604297346744</v>
      </c>
      <c r="AA40" s="39">
        <v>80.603732092439358</v>
      </c>
      <c r="AB40" s="39">
        <v>83.671851920782089</v>
      </c>
    </row>
    <row r="41" spans="17:28" x14ac:dyDescent="0.2">
      <c r="Q41" s="38" t="s">
        <v>98</v>
      </c>
      <c r="R41" s="39">
        <v>63.904265441526555</v>
      </c>
      <c r="S41" s="39">
        <v>69.919033406775483</v>
      </c>
      <c r="T41" s="39">
        <v>73.799001479185932</v>
      </c>
      <c r="U41" s="39">
        <v>73.930408591369329</v>
      </c>
      <c r="V41" s="39">
        <v>75.433555116858685</v>
      </c>
      <c r="W41" s="39">
        <v>79.103527124640934</v>
      </c>
      <c r="X41" s="39">
        <v>80.793193787497827</v>
      </c>
      <c r="Y41" s="39">
        <v>82.555631508766581</v>
      </c>
      <c r="Z41" s="39">
        <v>84.65742814653747</v>
      </c>
      <c r="AA41" s="39">
        <v>86.915003924282502</v>
      </c>
      <c r="AB41" s="39">
        <v>88.964815650970024</v>
      </c>
    </row>
    <row r="42" spans="17:28" x14ac:dyDescent="0.2">
      <c r="Q42" s="38" t="s">
        <v>99</v>
      </c>
      <c r="R42" s="39">
        <v>64.153000000000006</v>
      </c>
      <c r="S42" s="39">
        <v>69.995999999999995</v>
      </c>
      <c r="T42" s="39">
        <v>73.602000000000004</v>
      </c>
      <c r="U42" s="39">
        <v>73.738</v>
      </c>
      <c r="V42" s="39">
        <v>75.3</v>
      </c>
      <c r="W42" s="39">
        <v>79.057000000000002</v>
      </c>
      <c r="X42" s="39">
        <v>80.772000000000006</v>
      </c>
      <c r="Y42" s="39">
        <v>82.664000000000001</v>
      </c>
      <c r="Z42" s="39">
        <v>84.858000000000004</v>
      </c>
      <c r="AA42" s="39">
        <v>87.135999999999996</v>
      </c>
      <c r="AB42" s="39">
        <v>89.156000000000006</v>
      </c>
    </row>
    <row r="43" spans="17:28" x14ac:dyDescent="0.2">
      <c r="Q43" s="38" t="s">
        <v>100</v>
      </c>
      <c r="R43" s="39">
        <v>44.087000000000003</v>
      </c>
      <c r="S43" s="39">
        <v>53.731000000000002</v>
      </c>
      <c r="T43" s="39">
        <v>62.470999999999997</v>
      </c>
      <c r="U43" s="39">
        <v>69.751000000000005</v>
      </c>
      <c r="V43" s="39">
        <v>73.394000000000005</v>
      </c>
      <c r="W43" s="39">
        <v>73.349999999999994</v>
      </c>
      <c r="X43" s="39">
        <v>73.686999999999998</v>
      </c>
      <c r="Y43" s="39">
        <v>74.754000000000005</v>
      </c>
      <c r="Z43" s="39">
        <v>77.084000000000003</v>
      </c>
      <c r="AA43" s="39">
        <v>80.289000000000001</v>
      </c>
      <c r="AB43" s="39">
        <v>83.33</v>
      </c>
    </row>
    <row r="44" spans="17:28" x14ac:dyDescent="0.2">
      <c r="Q44" s="38" t="s">
        <v>101</v>
      </c>
      <c r="R44" s="39">
        <v>67.944000000000003</v>
      </c>
      <c r="S44" s="39">
        <v>71.384</v>
      </c>
      <c r="T44" s="39">
        <v>72.274000000000001</v>
      </c>
      <c r="U44" s="39">
        <v>72.843999999999994</v>
      </c>
      <c r="V44" s="39">
        <v>73.117999999999995</v>
      </c>
      <c r="W44" s="39">
        <v>74.965000000000003</v>
      </c>
      <c r="X44" s="39">
        <v>76.965999999999994</v>
      </c>
      <c r="Y44" s="39">
        <v>77.453000000000003</v>
      </c>
      <c r="Z44" s="39">
        <v>78.930999999999997</v>
      </c>
      <c r="AA44" s="39">
        <v>81.497</v>
      </c>
      <c r="AB44" s="39">
        <v>84.334999999999994</v>
      </c>
    </row>
    <row r="45" spans="17:28" x14ac:dyDescent="0.2">
      <c r="Q45" s="38" t="s">
        <v>102</v>
      </c>
      <c r="R45" s="39">
        <v>78.980999999999995</v>
      </c>
      <c r="S45" s="39">
        <v>78.444000000000003</v>
      </c>
      <c r="T45" s="39">
        <v>77.117000000000004</v>
      </c>
      <c r="U45" s="39">
        <v>78.480999999999995</v>
      </c>
      <c r="V45" s="39">
        <v>78.14</v>
      </c>
      <c r="W45" s="39">
        <v>78.650999999999996</v>
      </c>
      <c r="X45" s="39">
        <v>81.302000000000007</v>
      </c>
      <c r="Y45" s="39">
        <v>83.903000000000006</v>
      </c>
      <c r="Z45" s="39">
        <v>86.284999999999997</v>
      </c>
      <c r="AA45" s="39">
        <v>88.394999999999996</v>
      </c>
      <c r="AB45" s="39">
        <v>90.218000000000004</v>
      </c>
    </row>
    <row r="46" spans="17:28" x14ac:dyDescent="0.2">
      <c r="Q46" s="38" t="s">
        <v>103</v>
      </c>
      <c r="R46" s="39">
        <v>55.231999999999999</v>
      </c>
      <c r="S46" s="39">
        <v>61.88</v>
      </c>
      <c r="T46" s="39">
        <v>71.055000000000007</v>
      </c>
      <c r="U46" s="39">
        <v>73.281999999999996</v>
      </c>
      <c r="V46" s="39">
        <v>74.055999999999997</v>
      </c>
      <c r="W46" s="39">
        <v>75.870999999999995</v>
      </c>
      <c r="X46" s="39">
        <v>78.369</v>
      </c>
      <c r="Y46" s="39">
        <v>80.974999999999994</v>
      </c>
      <c r="Z46" s="39">
        <v>83.643000000000001</v>
      </c>
      <c r="AA46" s="39">
        <v>86.153000000000006</v>
      </c>
      <c r="AB46" s="39">
        <v>88.337000000000003</v>
      </c>
    </row>
    <row r="47" spans="17:28" x14ac:dyDescent="0.2">
      <c r="Q47" s="38" t="s">
        <v>61</v>
      </c>
      <c r="R47" s="39">
        <v>25.92650569452638</v>
      </c>
      <c r="S47" s="39">
        <v>31.450374260697501</v>
      </c>
      <c r="T47" s="39">
        <v>37.030988488446468</v>
      </c>
      <c r="U47" s="39">
        <v>41.315297050819964</v>
      </c>
      <c r="V47" s="39">
        <v>45.720267935779106</v>
      </c>
      <c r="W47" s="39">
        <v>48.306476508567776</v>
      </c>
      <c r="X47" s="39">
        <v>50.452441456786858</v>
      </c>
      <c r="Y47" s="39">
        <v>52.456241006782257</v>
      </c>
      <c r="Z47" s="39">
        <v>55.34578059071287</v>
      </c>
      <c r="AA47" s="39">
        <v>59.35870585387746</v>
      </c>
      <c r="AB47" s="39">
        <v>64.068017560261936</v>
      </c>
    </row>
    <row r="48" spans="17:28" x14ac:dyDescent="0.2">
      <c r="Q48" s="38" t="s">
        <v>62</v>
      </c>
      <c r="R48" s="39">
        <v>28.883789062366461</v>
      </c>
      <c r="S48" s="39">
        <v>36.396709460712792</v>
      </c>
      <c r="T48" s="39">
        <v>44.75603616377937</v>
      </c>
      <c r="U48" s="39">
        <v>52.092863954307646</v>
      </c>
      <c r="V48" s="39">
        <v>61.117389286097414</v>
      </c>
      <c r="W48" s="39">
        <v>63.830908453735766</v>
      </c>
      <c r="X48" s="39">
        <v>68.244691292901891</v>
      </c>
      <c r="Y48" s="39">
        <v>72.336205551651702</v>
      </c>
      <c r="Z48" s="39">
        <v>75.373303776982539</v>
      </c>
      <c r="AA48" s="39">
        <v>78.485548245148721</v>
      </c>
      <c r="AB48" s="39">
        <v>81.430018225781623</v>
      </c>
    </row>
    <row r="49" spans="17:28" x14ac:dyDescent="0.2">
      <c r="Q49" s="38" t="s">
        <v>104</v>
      </c>
      <c r="R49" s="39">
        <v>31.928000000000001</v>
      </c>
      <c r="S49" s="39">
        <v>37.863999999999997</v>
      </c>
      <c r="T49" s="39">
        <v>41.476999999999997</v>
      </c>
      <c r="U49" s="39">
        <v>43.857999999999997</v>
      </c>
      <c r="V49" s="39">
        <v>43.478000000000002</v>
      </c>
      <c r="W49" s="39">
        <v>42.796999999999997</v>
      </c>
      <c r="X49" s="39">
        <v>43.018999999999998</v>
      </c>
      <c r="Y49" s="39">
        <v>42.783000000000001</v>
      </c>
      <c r="Z49" s="39">
        <v>44.773000000000003</v>
      </c>
      <c r="AA49" s="39">
        <v>49.414999999999999</v>
      </c>
      <c r="AB49" s="39">
        <v>55.607999999999997</v>
      </c>
    </row>
    <row r="50" spans="17:28" x14ac:dyDescent="0.2">
      <c r="Q50" s="38" t="s">
        <v>105</v>
      </c>
      <c r="R50" s="39">
        <v>6.8239999999999998</v>
      </c>
      <c r="S50" s="39">
        <v>10.746</v>
      </c>
      <c r="T50" s="39">
        <v>16.523</v>
      </c>
      <c r="U50" s="39">
        <v>19.959</v>
      </c>
      <c r="V50" s="39">
        <v>28.61</v>
      </c>
      <c r="W50" s="39">
        <v>32.494999999999997</v>
      </c>
      <c r="X50" s="39">
        <v>33.088999999999999</v>
      </c>
      <c r="Y50" s="39">
        <v>35.253</v>
      </c>
      <c r="Z50" s="39">
        <v>39.704999999999998</v>
      </c>
      <c r="AA50" s="39">
        <v>46.014000000000003</v>
      </c>
      <c r="AB50" s="39">
        <v>52.573</v>
      </c>
    </row>
    <row r="51" spans="17:28" x14ac:dyDescent="0.2">
      <c r="Q51" s="38" t="s">
        <v>106</v>
      </c>
      <c r="R51" s="39">
        <v>35.122</v>
      </c>
      <c r="S51" s="39">
        <v>42.899000000000001</v>
      </c>
      <c r="T51" s="39">
        <v>56.154000000000003</v>
      </c>
      <c r="U51" s="39">
        <v>65.521000000000001</v>
      </c>
      <c r="V51" s="39">
        <v>69.706000000000003</v>
      </c>
      <c r="W51" s="39">
        <v>68.495999999999995</v>
      </c>
      <c r="X51" s="39">
        <v>69.102999999999994</v>
      </c>
      <c r="Y51" s="39">
        <v>70.893000000000001</v>
      </c>
      <c r="Z51" s="39">
        <v>73.563999999999993</v>
      </c>
      <c r="AA51" s="39">
        <v>76.974999999999994</v>
      </c>
      <c r="AB51" s="39">
        <v>80.450999999999993</v>
      </c>
    </row>
    <row r="52" spans="17:28" x14ac:dyDescent="0.2">
      <c r="Q52" s="38" t="s">
        <v>107</v>
      </c>
      <c r="R52" s="39">
        <v>22.213000000000001</v>
      </c>
      <c r="S52" s="39">
        <v>30.51</v>
      </c>
      <c r="T52" s="39">
        <v>39.5</v>
      </c>
      <c r="U52" s="39">
        <v>43.542000000000002</v>
      </c>
      <c r="V52" s="39">
        <v>52.085000000000001</v>
      </c>
      <c r="W52" s="39">
        <v>59.918999999999997</v>
      </c>
      <c r="X52" s="39">
        <v>67.540000000000006</v>
      </c>
      <c r="Y52" s="39">
        <v>73.733000000000004</v>
      </c>
      <c r="Z52" s="39">
        <v>78.308000000000007</v>
      </c>
      <c r="AA52" s="39">
        <v>81.63</v>
      </c>
      <c r="AB52" s="39">
        <v>84.495999999999995</v>
      </c>
    </row>
    <row r="53" spans="17:28" x14ac:dyDescent="0.2">
      <c r="Q53" s="38" t="s">
        <v>108</v>
      </c>
      <c r="R53" s="39">
        <v>5.8</v>
      </c>
      <c r="S53" s="39">
        <v>9.1</v>
      </c>
      <c r="T53" s="39">
        <v>13.3</v>
      </c>
      <c r="U53" s="39">
        <v>16.533999999999999</v>
      </c>
      <c r="V53" s="39">
        <v>20.931000000000001</v>
      </c>
      <c r="W53" s="39">
        <v>26.266999999999999</v>
      </c>
      <c r="X53" s="39">
        <v>31.776</v>
      </c>
      <c r="Y53" s="39">
        <v>37.908000000000001</v>
      </c>
      <c r="Z53" s="39">
        <v>44.356000000000002</v>
      </c>
      <c r="AA53" s="39">
        <v>50.79</v>
      </c>
      <c r="AB53" s="39">
        <v>57.201000000000001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FA91A-D6D8-4236-B7CD-6F0EC357E2CE}">
  <dimension ref="B4:L29"/>
  <sheetViews>
    <sheetView topLeftCell="A2" zoomScale="89" zoomScaleNormal="89" workbookViewId="0">
      <selection activeCell="C6" sqref="C6"/>
    </sheetView>
  </sheetViews>
  <sheetFormatPr defaultRowHeight="15" x14ac:dyDescent="0.25"/>
  <cols>
    <col min="2" max="2" width="36.85546875" customWidth="1"/>
    <col min="3" max="3" width="13" customWidth="1"/>
    <col min="4" max="4" width="13.28515625" customWidth="1"/>
  </cols>
  <sheetData>
    <row r="4" spans="2:4" ht="15.75" thickBot="1" x14ac:dyDescent="0.3"/>
    <row r="5" spans="2:4" ht="64.5" x14ac:dyDescent="0.25">
      <c r="B5" s="86" t="s">
        <v>109</v>
      </c>
      <c r="C5" s="61" t="s">
        <v>110</v>
      </c>
      <c r="D5" s="88" t="s">
        <v>111</v>
      </c>
    </row>
    <row r="6" spans="2:4" x14ac:dyDescent="0.25">
      <c r="B6" s="55" t="s">
        <v>11</v>
      </c>
      <c r="C6" s="79">
        <v>158.29999999999998</v>
      </c>
      <c r="D6" s="81">
        <v>235.9422000000003</v>
      </c>
    </row>
    <row r="7" spans="2:4" x14ac:dyDescent="0.25">
      <c r="B7" s="55" t="s">
        <v>5</v>
      </c>
      <c r="C7" s="79">
        <v>28.68</v>
      </c>
      <c r="D7" s="81">
        <v>56.74219999999994</v>
      </c>
    </row>
    <row r="8" spans="2:4" x14ac:dyDescent="0.25">
      <c r="B8" s="55" t="s">
        <v>9</v>
      </c>
      <c r="C8" s="79">
        <v>6.1749999999999998</v>
      </c>
      <c r="D8" s="81">
        <v>7.1366260000000068</v>
      </c>
    </row>
    <row r="9" spans="2:4" x14ac:dyDescent="0.25">
      <c r="B9" s="55" t="s">
        <v>8</v>
      </c>
      <c r="C9" s="79">
        <v>6.4809999999999999</v>
      </c>
      <c r="D9" s="81">
        <v>23.71129999999998</v>
      </c>
    </row>
    <row r="10" spans="2:4" x14ac:dyDescent="0.25">
      <c r="B10" s="55" t="s">
        <v>112</v>
      </c>
      <c r="C10" s="79">
        <v>13.04</v>
      </c>
      <c r="D10" s="81">
        <v>19.849810000000005</v>
      </c>
    </row>
    <row r="11" spans="2:4" x14ac:dyDescent="0.25">
      <c r="B11" s="55" t="s">
        <v>7</v>
      </c>
      <c r="C11" s="79">
        <v>10.45</v>
      </c>
      <c r="D11" s="81">
        <v>21.336420000000004</v>
      </c>
    </row>
    <row r="12" spans="2:4" x14ac:dyDescent="0.25">
      <c r="B12" s="55" t="s">
        <v>15</v>
      </c>
      <c r="C12" s="79">
        <v>0.53499999999999992</v>
      </c>
      <c r="D12" s="81">
        <v>0.76862100000000089</v>
      </c>
    </row>
    <row r="13" spans="2:4" x14ac:dyDescent="0.25">
      <c r="B13" s="55" t="s">
        <v>3</v>
      </c>
      <c r="C13" s="79">
        <v>92.8</v>
      </c>
      <c r="D13" s="81">
        <v>105.00875000000002</v>
      </c>
    </row>
    <row r="14" spans="2:4" ht="15.75" thickBot="1" x14ac:dyDescent="0.3">
      <c r="B14" s="57" t="s">
        <v>10</v>
      </c>
      <c r="C14" s="82">
        <v>7.2999999999999995E-2</v>
      </c>
      <c r="D14" s="84">
        <v>0.22779509999999981</v>
      </c>
    </row>
    <row r="15" spans="2:4" x14ac:dyDescent="0.25">
      <c r="C15" s="18"/>
    </row>
    <row r="16" spans="2:4" ht="18.95" customHeight="1" x14ac:dyDescent="0.25">
      <c r="C16" s="18"/>
    </row>
    <row r="17" spans="3:12" x14ac:dyDescent="0.25">
      <c r="C17" s="18"/>
    </row>
    <row r="18" spans="3:12" x14ac:dyDescent="0.25">
      <c r="C18" s="18"/>
      <c r="J18" s="18"/>
    </row>
    <row r="19" spans="3:12" x14ac:dyDescent="0.25">
      <c r="C19" s="18"/>
      <c r="J19" s="18"/>
    </row>
    <row r="20" spans="3:12" x14ac:dyDescent="0.25">
      <c r="C20" s="18"/>
      <c r="J20" s="18"/>
      <c r="L20" s="18"/>
    </row>
    <row r="21" spans="3:12" x14ac:dyDescent="0.25">
      <c r="C21" s="18"/>
      <c r="F21" s="18"/>
      <c r="J21" s="18"/>
    </row>
    <row r="22" spans="3:12" x14ac:dyDescent="0.25">
      <c r="C22" s="18"/>
      <c r="J22" s="18"/>
    </row>
    <row r="23" spans="3:12" x14ac:dyDescent="0.25">
      <c r="C23" s="18"/>
      <c r="J23" s="18"/>
    </row>
    <row r="24" spans="3:12" x14ac:dyDescent="0.25">
      <c r="C24" s="18"/>
      <c r="J24" s="18"/>
    </row>
    <row r="25" spans="3:12" x14ac:dyDescent="0.25">
      <c r="C25" s="18"/>
      <c r="J25" s="18"/>
    </row>
    <row r="26" spans="3:12" x14ac:dyDescent="0.25">
      <c r="C26" s="18"/>
      <c r="J26" s="18"/>
    </row>
    <row r="27" spans="3:12" x14ac:dyDescent="0.25">
      <c r="C27" s="18"/>
      <c r="J27" s="18"/>
    </row>
    <row r="28" spans="3:12" x14ac:dyDescent="0.25">
      <c r="C28" s="18"/>
      <c r="J28" s="18"/>
    </row>
    <row r="29" spans="3:12" ht="17.45" customHeight="1" x14ac:dyDescent="0.25"/>
  </sheetData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8F972-C5B2-4A0F-B5AC-8703F8283C01}">
  <dimension ref="A1:N7"/>
  <sheetViews>
    <sheetView workbookViewId="0">
      <selection activeCell="F27" sqref="F27"/>
    </sheetView>
  </sheetViews>
  <sheetFormatPr defaultRowHeight="15" x14ac:dyDescent="0.25"/>
  <cols>
    <col min="1" max="1" width="33" bestFit="1" customWidth="1"/>
    <col min="2" max="2" width="21.85546875" bestFit="1" customWidth="1"/>
    <col min="3" max="3" width="15.85546875" customWidth="1"/>
    <col min="4" max="4" width="12" bestFit="1" customWidth="1"/>
    <col min="5" max="5" width="14.140625" customWidth="1"/>
    <col min="6" max="6" width="13.85546875" customWidth="1"/>
    <col min="7" max="7" width="14.7109375" bestFit="1" customWidth="1"/>
  </cols>
  <sheetData>
    <row r="1" spans="1:14" ht="15.75" thickBot="1" x14ac:dyDescent="0.3"/>
    <row r="2" spans="1:14" ht="64.5" x14ac:dyDescent="0.25">
      <c r="A2" s="86"/>
      <c r="B2" s="62" t="s">
        <v>113</v>
      </c>
      <c r="C2" s="61" t="s">
        <v>114</v>
      </c>
      <c r="D2" s="61" t="s">
        <v>115</v>
      </c>
      <c r="E2" s="61" t="s">
        <v>116</v>
      </c>
      <c r="F2" s="88" t="s">
        <v>117</v>
      </c>
    </row>
    <row r="3" spans="1:14" x14ac:dyDescent="0.25">
      <c r="A3" s="55" t="s">
        <v>118</v>
      </c>
      <c r="B3" s="79">
        <v>40.417859163171457</v>
      </c>
      <c r="C3" s="79">
        <v>64.775934054098983</v>
      </c>
      <c r="D3" s="80">
        <v>437.9</v>
      </c>
      <c r="E3" s="79">
        <v>25.2</v>
      </c>
      <c r="F3" s="81">
        <v>46.600944802737502</v>
      </c>
    </row>
    <row r="4" spans="1:14" x14ac:dyDescent="0.25">
      <c r="A4" s="55" t="s">
        <v>119</v>
      </c>
      <c r="B4" s="79">
        <v>23.083941885234744</v>
      </c>
      <c r="C4" s="79">
        <v>43.482558119643066</v>
      </c>
      <c r="D4" s="80">
        <v>342</v>
      </c>
      <c r="E4" s="79">
        <v>18.3</v>
      </c>
      <c r="F4" s="81">
        <v>38.084825420129256</v>
      </c>
    </row>
    <row r="5" spans="1:14" ht="15.75" thickBot="1" x14ac:dyDescent="0.3">
      <c r="A5" s="57" t="s">
        <v>120</v>
      </c>
      <c r="B5" s="82">
        <v>5.2385339425131106</v>
      </c>
      <c r="C5" s="82">
        <v>19.225382593362948</v>
      </c>
      <c r="D5" s="83">
        <v>59.2</v>
      </c>
      <c r="E5" s="82">
        <v>10.3</v>
      </c>
      <c r="F5" s="84">
        <v>25.5254832290968</v>
      </c>
    </row>
    <row r="7" spans="1:14" x14ac:dyDescent="0.25">
      <c r="N7" s="18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1021C-8758-4727-B3A3-3A346EF65ED5}">
  <dimension ref="A1:D16"/>
  <sheetViews>
    <sheetView workbookViewId="0">
      <selection activeCell="B19" sqref="B19"/>
    </sheetView>
  </sheetViews>
  <sheetFormatPr defaultRowHeight="15" x14ac:dyDescent="0.25"/>
  <cols>
    <col min="1" max="1" width="44" customWidth="1"/>
    <col min="2" max="2" width="26.5703125" customWidth="1"/>
    <col min="3" max="3" width="9.7109375" customWidth="1"/>
    <col min="4" max="4" width="11.140625" customWidth="1"/>
  </cols>
  <sheetData>
    <row r="1" spans="1:4" ht="39" x14ac:dyDescent="0.25">
      <c r="A1" s="86" t="s">
        <v>121</v>
      </c>
      <c r="B1" s="61" t="s">
        <v>122</v>
      </c>
      <c r="C1" s="62" t="s">
        <v>123</v>
      </c>
      <c r="D1" s="63" t="s">
        <v>124</v>
      </c>
    </row>
    <row r="2" spans="1:4" x14ac:dyDescent="0.25">
      <c r="A2" s="55" t="s">
        <v>125</v>
      </c>
      <c r="B2" s="85">
        <v>0.19</v>
      </c>
      <c r="C2" s="54">
        <v>0.3</v>
      </c>
      <c r="D2" s="56">
        <v>4.2</v>
      </c>
    </row>
    <row r="3" spans="1:4" x14ac:dyDescent="0.25">
      <c r="A3" s="55" t="s">
        <v>126</v>
      </c>
      <c r="B3" s="85">
        <v>0.27</v>
      </c>
      <c r="C3" s="54">
        <v>0.04</v>
      </c>
      <c r="D3" s="56">
        <v>1.8</v>
      </c>
    </row>
    <row r="4" spans="1:4" x14ac:dyDescent="0.25">
      <c r="A4" s="55" t="s">
        <v>127</v>
      </c>
      <c r="B4" s="85">
        <v>0.39</v>
      </c>
      <c r="C4" s="54">
        <v>0.3</v>
      </c>
      <c r="D4" s="56">
        <v>2.7</v>
      </c>
    </row>
    <row r="5" spans="1:4" x14ac:dyDescent="0.25">
      <c r="A5" s="55" t="s">
        <v>128</v>
      </c>
      <c r="B5" s="85">
        <v>0.41</v>
      </c>
      <c r="C5" s="54">
        <v>0.1</v>
      </c>
      <c r="D5" s="56">
        <v>1.8</v>
      </c>
    </row>
    <row r="6" spans="1:4" x14ac:dyDescent="0.25">
      <c r="A6" s="55" t="s">
        <v>129</v>
      </c>
      <c r="B6" s="85">
        <v>0.41</v>
      </c>
      <c r="C6" s="54">
        <v>0.2</v>
      </c>
      <c r="D6" s="56">
        <v>2.6</v>
      </c>
    </row>
    <row r="7" spans="1:4" x14ac:dyDescent="0.25">
      <c r="A7" s="55" t="s">
        <v>130</v>
      </c>
      <c r="B7" s="85">
        <v>0.44</v>
      </c>
      <c r="C7" s="54">
        <v>0.4</v>
      </c>
      <c r="D7" s="56">
        <v>6.2</v>
      </c>
    </row>
    <row r="8" spans="1:4" x14ac:dyDescent="0.25">
      <c r="A8" s="55" t="s">
        <v>131</v>
      </c>
      <c r="B8" s="85">
        <v>0.44</v>
      </c>
      <c r="C8" s="54">
        <v>1.1000000000000001</v>
      </c>
      <c r="D8" s="56">
        <v>2.4</v>
      </c>
    </row>
    <row r="9" spans="1:4" x14ac:dyDescent="0.25">
      <c r="A9" s="55" t="s">
        <v>132</v>
      </c>
      <c r="B9" s="85">
        <v>0.51</v>
      </c>
      <c r="C9" s="54">
        <v>0.1</v>
      </c>
      <c r="D9" s="56">
        <v>1.9</v>
      </c>
    </row>
    <row r="10" spans="1:4" x14ac:dyDescent="0.25">
      <c r="A10" s="55" t="s">
        <v>133</v>
      </c>
      <c r="B10" s="85">
        <v>0.52</v>
      </c>
      <c r="C10" s="54">
        <v>0.1</v>
      </c>
      <c r="D10" s="56">
        <v>1.6</v>
      </c>
    </row>
    <row r="11" spans="1:4" x14ac:dyDescent="0.25">
      <c r="A11" s="55" t="s">
        <v>134</v>
      </c>
      <c r="B11" s="85">
        <v>0.52</v>
      </c>
      <c r="C11" s="54">
        <v>0.2</v>
      </c>
      <c r="D11" s="56">
        <v>2.7</v>
      </c>
    </row>
    <row r="12" spans="1:4" x14ac:dyDescent="0.25">
      <c r="A12" s="55" t="s">
        <v>135</v>
      </c>
      <c r="B12" s="85">
        <v>0.54</v>
      </c>
      <c r="C12" s="54">
        <v>0.01</v>
      </c>
      <c r="D12" s="56">
        <v>5.3</v>
      </c>
    </row>
    <row r="13" spans="1:4" x14ac:dyDescent="0.25">
      <c r="A13" s="55" t="s">
        <v>136</v>
      </c>
      <c r="B13" s="85">
        <v>0.56999999999999995</v>
      </c>
      <c r="C13" s="54">
        <v>2</v>
      </c>
      <c r="D13" s="56">
        <v>5.8</v>
      </c>
    </row>
    <row r="14" spans="1:4" x14ac:dyDescent="0.25">
      <c r="A14" s="55" t="s">
        <v>137</v>
      </c>
      <c r="B14" s="85">
        <v>0.65</v>
      </c>
      <c r="C14" s="54">
        <v>0.4</v>
      </c>
      <c r="D14" s="56">
        <v>4.5999999999999996</v>
      </c>
    </row>
    <row r="15" spans="1:4" x14ac:dyDescent="0.25">
      <c r="A15" s="55" t="s">
        <v>138</v>
      </c>
      <c r="B15" s="85">
        <v>0.65</v>
      </c>
      <c r="C15" s="54">
        <v>0.3</v>
      </c>
      <c r="D15" s="56">
        <v>4.5</v>
      </c>
    </row>
    <row r="16" spans="1:4" ht="15.75" thickBot="1" x14ac:dyDescent="0.3">
      <c r="A16" s="57" t="s">
        <v>139</v>
      </c>
      <c r="B16" s="87">
        <v>0.76</v>
      </c>
      <c r="C16" s="58">
        <v>0.3</v>
      </c>
      <c r="D16" s="59">
        <v>3.4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52985-0668-48AA-B513-318B8DD7C913}">
  <dimension ref="A1"/>
  <sheetViews>
    <sheetView workbookViewId="0">
      <selection activeCell="F36" sqref="F3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A98BC-9D5E-4C6D-97F2-2DDD10886B1F}">
  <dimension ref="A1:AI55"/>
  <sheetViews>
    <sheetView topLeftCell="B1" zoomScale="80" zoomScaleNormal="80" workbookViewId="0">
      <selection activeCell="D7" sqref="D7"/>
    </sheetView>
  </sheetViews>
  <sheetFormatPr defaultColWidth="9.140625" defaultRowHeight="15" x14ac:dyDescent="0.25"/>
  <cols>
    <col min="1" max="1" width="15" style="1" hidden="1" customWidth="1"/>
    <col min="2" max="2" width="13.140625" style="1" customWidth="1"/>
    <col min="3" max="3" width="9.140625" style="2" customWidth="1"/>
    <col min="4" max="4" width="25.7109375" style="2" bestFit="1" customWidth="1"/>
    <col min="5" max="6" width="9.140625" style="1"/>
    <col min="7" max="7" width="9.140625" style="3"/>
    <col min="8" max="16384" width="9.140625" style="1"/>
  </cols>
  <sheetData>
    <row r="1" spans="1:35" ht="15.75" thickBot="1" x14ac:dyDescent="0.3"/>
    <row r="2" spans="1:35" ht="16.5" thickBot="1" x14ac:dyDescent="0.25">
      <c r="A2" s="4" t="s">
        <v>0</v>
      </c>
      <c r="B2" s="5" t="s">
        <v>0</v>
      </c>
      <c r="C2" s="5" t="s">
        <v>1</v>
      </c>
      <c r="D2" s="5" t="s">
        <v>2</v>
      </c>
      <c r="G2" s="6"/>
    </row>
    <row r="3" spans="1:35" ht="14.25" customHeight="1" x14ac:dyDescent="0.25">
      <c r="A3" s="95"/>
      <c r="B3" s="95" t="s">
        <v>3</v>
      </c>
      <c r="C3" s="7">
        <v>2015</v>
      </c>
      <c r="D3" s="8">
        <v>39.745460000000001</v>
      </c>
      <c r="E3" s="10"/>
      <c r="G3" s="1"/>
    </row>
    <row r="4" spans="1:35" ht="14.25" customHeight="1" x14ac:dyDescent="0.25">
      <c r="A4" s="95"/>
      <c r="B4" s="95"/>
      <c r="C4" s="9">
        <v>2020</v>
      </c>
      <c r="D4" s="8">
        <v>40.208640000000003</v>
      </c>
      <c r="G4" s="1"/>
    </row>
    <row r="5" spans="1:35" ht="14.25" customHeight="1" x14ac:dyDescent="0.25">
      <c r="A5" s="95"/>
      <c r="B5" s="95"/>
      <c r="C5" s="9">
        <v>2023</v>
      </c>
      <c r="D5" s="8">
        <v>38.67</v>
      </c>
      <c r="G5" s="1"/>
    </row>
    <row r="6" spans="1:35" ht="14.25" customHeight="1" x14ac:dyDescent="0.25">
      <c r="A6" s="95"/>
      <c r="B6" s="95"/>
      <c r="C6" s="9">
        <v>2025</v>
      </c>
      <c r="D6" s="8">
        <v>36.499479999999998</v>
      </c>
      <c r="G6" s="1"/>
    </row>
    <row r="7" spans="1:35" ht="14.1" customHeight="1" x14ac:dyDescent="0.25">
      <c r="A7" s="95"/>
      <c r="B7" s="95"/>
      <c r="C7" s="9">
        <v>2030</v>
      </c>
      <c r="D7" s="8">
        <v>32.46508</v>
      </c>
      <c r="E7" s="10"/>
      <c r="G7" s="11"/>
    </row>
    <row r="8" spans="1:35" ht="15.6" customHeight="1" thickBot="1" x14ac:dyDescent="0.3">
      <c r="A8" s="96"/>
      <c r="B8" s="97"/>
      <c r="C8" s="97"/>
      <c r="D8" s="97"/>
    </row>
    <row r="9" spans="1:35" ht="15.75" customHeight="1" x14ac:dyDescent="0.25">
      <c r="A9" s="98"/>
      <c r="B9" s="95" t="s">
        <v>4</v>
      </c>
      <c r="C9" s="7">
        <v>2015</v>
      </c>
      <c r="D9" s="8">
        <v>32.42</v>
      </c>
      <c r="E9" s="10"/>
      <c r="AI9" s="12"/>
    </row>
    <row r="10" spans="1:35" ht="15.75" customHeight="1" x14ac:dyDescent="0.25">
      <c r="A10" s="99"/>
      <c r="B10" s="95"/>
      <c r="C10" s="9">
        <v>2020</v>
      </c>
      <c r="D10" s="8">
        <v>28.13</v>
      </c>
    </row>
    <row r="11" spans="1:35" ht="15.75" customHeight="1" x14ac:dyDescent="0.25">
      <c r="A11" s="99"/>
      <c r="B11" s="95"/>
      <c r="C11" s="9">
        <v>2023</v>
      </c>
      <c r="D11" s="8">
        <v>21.7</v>
      </c>
    </row>
    <row r="12" spans="1:35" ht="15.75" customHeight="1" x14ac:dyDescent="0.25">
      <c r="A12" s="99"/>
      <c r="B12" s="95"/>
      <c r="C12" s="9">
        <v>2025</v>
      </c>
      <c r="D12" s="8">
        <v>18.03</v>
      </c>
    </row>
    <row r="13" spans="1:35" ht="15.75" customHeight="1" x14ac:dyDescent="0.25">
      <c r="A13" s="100"/>
      <c r="B13" s="95"/>
      <c r="C13" s="9">
        <v>2030</v>
      </c>
      <c r="D13" s="8">
        <v>15.66</v>
      </c>
      <c r="E13" s="10"/>
    </row>
    <row r="14" spans="1:35" ht="13.5" thickBot="1" x14ac:dyDescent="0.25">
      <c r="A14" s="93"/>
      <c r="B14" s="94"/>
      <c r="C14" s="94"/>
      <c r="D14" s="94"/>
      <c r="G14" s="1"/>
    </row>
    <row r="15" spans="1:35" ht="14.25" customHeight="1" x14ac:dyDescent="0.25">
      <c r="A15" s="95"/>
      <c r="B15" s="95" t="s">
        <v>5</v>
      </c>
      <c r="C15" s="7">
        <v>2015</v>
      </c>
      <c r="D15" s="8">
        <v>17.847950000000001</v>
      </c>
      <c r="E15" s="10"/>
      <c r="G15" s="1"/>
    </row>
    <row r="16" spans="1:35" ht="14.25" customHeight="1" x14ac:dyDescent="0.25">
      <c r="A16" s="95"/>
      <c r="B16" s="95"/>
      <c r="C16" s="9">
        <v>2020</v>
      </c>
      <c r="D16" s="8">
        <v>14.84704</v>
      </c>
      <c r="G16" s="1"/>
    </row>
    <row r="17" spans="1:31" ht="14.25" customHeight="1" x14ac:dyDescent="0.25">
      <c r="A17" s="95"/>
      <c r="B17" s="95"/>
      <c r="C17" s="9">
        <v>2023</v>
      </c>
      <c r="D17" s="8">
        <v>11.77</v>
      </c>
      <c r="G17" s="1"/>
    </row>
    <row r="18" spans="1:31" ht="14.25" customHeight="1" x14ac:dyDescent="0.25">
      <c r="A18" s="95"/>
      <c r="B18" s="95"/>
      <c r="C18" s="9">
        <v>2025</v>
      </c>
      <c r="D18" s="8">
        <v>9.4292820000000006</v>
      </c>
      <c r="G18" s="1"/>
    </row>
    <row r="19" spans="1:31" ht="14.25" customHeight="1" x14ac:dyDescent="0.25">
      <c r="A19" s="95"/>
      <c r="B19" s="95"/>
      <c r="C19" s="9">
        <v>2030</v>
      </c>
      <c r="D19" s="8">
        <v>6.8145810000000004</v>
      </c>
      <c r="E19" s="10"/>
      <c r="G19" s="1"/>
    </row>
    <row r="20" spans="1:31" ht="15.75" thickBot="1" x14ac:dyDescent="0.3">
      <c r="A20" s="93"/>
      <c r="B20" s="94"/>
      <c r="C20" s="94"/>
      <c r="D20" s="94"/>
      <c r="Z20" s="13"/>
      <c r="AA20" s="13"/>
      <c r="AB20" s="14"/>
      <c r="AC20" s="14"/>
      <c r="AD20" s="14"/>
      <c r="AE20" s="14"/>
    </row>
    <row r="21" spans="1:31" ht="14.25" customHeight="1" x14ac:dyDescent="0.25">
      <c r="A21" s="95"/>
      <c r="B21" s="95" t="s">
        <v>6</v>
      </c>
      <c r="C21" s="7">
        <v>2015</v>
      </c>
      <c r="D21" s="8">
        <v>4.4273280000000002</v>
      </c>
      <c r="E21" s="10"/>
    </row>
    <row r="22" spans="1:31" ht="14.25" customHeight="1" x14ac:dyDescent="0.25">
      <c r="A22" s="95"/>
      <c r="B22" s="95"/>
      <c r="C22" s="9">
        <v>2020</v>
      </c>
      <c r="D22" s="8">
        <v>6.5367579999999998</v>
      </c>
    </row>
    <row r="23" spans="1:31" ht="14.25" customHeight="1" x14ac:dyDescent="0.25">
      <c r="A23" s="95"/>
      <c r="B23" s="95"/>
      <c r="C23" s="9">
        <v>2023</v>
      </c>
      <c r="D23" s="8">
        <v>6.423</v>
      </c>
    </row>
    <row r="24" spans="1:31" ht="14.25" customHeight="1" x14ac:dyDescent="0.25">
      <c r="A24" s="95"/>
      <c r="B24" s="95"/>
      <c r="C24" s="9">
        <v>2025</v>
      </c>
      <c r="D24" s="8">
        <v>6.214988</v>
      </c>
    </row>
    <row r="25" spans="1:31" ht="14.25" customHeight="1" x14ac:dyDescent="0.25">
      <c r="A25" s="95"/>
      <c r="B25" s="95"/>
      <c r="C25" s="9">
        <v>2030</v>
      </c>
      <c r="D25" s="8">
        <v>4.8090590000000004</v>
      </c>
      <c r="E25" s="10"/>
    </row>
    <row r="26" spans="1:31" ht="15.75" thickBot="1" x14ac:dyDescent="0.3">
      <c r="A26" s="93"/>
      <c r="B26" s="94"/>
      <c r="C26" s="94"/>
      <c r="D26" s="94"/>
    </row>
    <row r="27" spans="1:31" ht="14.25" customHeight="1" x14ac:dyDescent="0.25">
      <c r="A27" s="95"/>
      <c r="B27" s="95" t="s">
        <v>7</v>
      </c>
      <c r="C27" s="7">
        <v>2015</v>
      </c>
      <c r="D27" s="8">
        <v>3.2543069999999998</v>
      </c>
      <c r="E27" s="10"/>
    </row>
    <row r="28" spans="1:31" ht="14.25" customHeight="1" x14ac:dyDescent="0.25">
      <c r="A28" s="95"/>
      <c r="B28" s="95"/>
      <c r="C28" s="9">
        <v>2020</v>
      </c>
      <c r="D28" s="8">
        <v>4.9822899999999999</v>
      </c>
    </row>
    <row r="29" spans="1:31" ht="14.25" customHeight="1" x14ac:dyDescent="0.25">
      <c r="A29" s="95"/>
      <c r="B29" s="95"/>
      <c r="C29" s="9">
        <v>2023</v>
      </c>
      <c r="D29" s="8">
        <v>5.05</v>
      </c>
    </row>
    <row r="30" spans="1:31" ht="14.25" customHeight="1" x14ac:dyDescent="0.25">
      <c r="A30" s="95"/>
      <c r="B30" s="95"/>
      <c r="C30" s="9">
        <v>2025</v>
      </c>
      <c r="D30" s="8">
        <v>4.4615419999999997</v>
      </c>
    </row>
    <row r="31" spans="1:31" ht="14.25" customHeight="1" x14ac:dyDescent="0.25">
      <c r="A31" s="95"/>
      <c r="B31" s="95"/>
      <c r="C31" s="9">
        <v>2030</v>
      </c>
      <c r="D31" s="8">
        <v>4.0534840000000001</v>
      </c>
      <c r="E31" s="10"/>
    </row>
    <row r="32" spans="1:31" ht="15" customHeight="1" thickBot="1" x14ac:dyDescent="0.25">
      <c r="A32" s="93"/>
      <c r="B32" s="94"/>
      <c r="C32" s="94"/>
      <c r="D32" s="94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</row>
    <row r="33" spans="1:32" ht="14.45" customHeight="1" x14ac:dyDescent="0.25">
      <c r="A33" s="102"/>
      <c r="B33" s="102" t="s">
        <v>8</v>
      </c>
      <c r="C33" s="7">
        <v>2015</v>
      </c>
      <c r="D33" s="8">
        <v>2.6987610000000002</v>
      </c>
      <c r="E33" s="10"/>
    </row>
    <row r="34" spans="1:32" ht="14.45" customHeight="1" x14ac:dyDescent="0.25">
      <c r="A34" s="102"/>
      <c r="B34" s="102"/>
      <c r="C34" s="9">
        <v>2020</v>
      </c>
      <c r="D34" s="8">
        <v>1.9670160000000001</v>
      </c>
      <c r="AF34" s="15"/>
    </row>
    <row r="35" spans="1:32" ht="14.45" customHeight="1" x14ac:dyDescent="0.25">
      <c r="A35" s="102"/>
      <c r="B35" s="102"/>
      <c r="C35" s="9">
        <v>2023</v>
      </c>
      <c r="D35" s="8">
        <v>1.8149999999999999</v>
      </c>
      <c r="AF35" s="15"/>
    </row>
    <row r="36" spans="1:32" ht="14.45" customHeight="1" x14ac:dyDescent="0.25">
      <c r="A36" s="102"/>
      <c r="B36" s="102"/>
      <c r="C36" s="9">
        <v>2025</v>
      </c>
      <c r="D36" s="8">
        <v>1.5592539999999999</v>
      </c>
    </row>
    <row r="37" spans="1:32" ht="14.45" customHeight="1" x14ac:dyDescent="0.25">
      <c r="A37" s="102"/>
      <c r="B37" s="102"/>
      <c r="C37" s="9">
        <v>2030</v>
      </c>
      <c r="D37" s="8">
        <v>1.1184419999999999</v>
      </c>
      <c r="E37" s="10"/>
    </row>
    <row r="38" spans="1:32" ht="15.75" thickBot="1" x14ac:dyDescent="0.3">
      <c r="A38" s="93"/>
      <c r="B38" s="94"/>
      <c r="C38" s="94"/>
      <c r="D38" s="94"/>
    </row>
    <row r="39" spans="1:32" ht="14.45" customHeight="1" x14ac:dyDescent="0.25">
      <c r="A39" s="95"/>
      <c r="B39" s="95" t="s">
        <v>9</v>
      </c>
      <c r="C39" s="7">
        <v>2015</v>
      </c>
      <c r="D39" s="8">
        <v>0.78712470000000001</v>
      </c>
      <c r="E39" s="10"/>
    </row>
    <row r="40" spans="1:32" ht="14.45" customHeight="1" x14ac:dyDescent="0.25">
      <c r="A40" s="95"/>
      <c r="B40" s="95"/>
      <c r="C40" s="9">
        <v>2020</v>
      </c>
      <c r="D40" s="8">
        <v>0.76891500000000002</v>
      </c>
    </row>
    <row r="41" spans="1:32" ht="14.45" customHeight="1" x14ac:dyDescent="0.25">
      <c r="A41" s="95"/>
      <c r="B41" s="95"/>
      <c r="C41" s="9">
        <v>2023</v>
      </c>
      <c r="D41" s="8">
        <v>0.752</v>
      </c>
    </row>
    <row r="42" spans="1:32" ht="14.45" customHeight="1" x14ac:dyDescent="0.25">
      <c r="A42" s="95"/>
      <c r="B42" s="95"/>
      <c r="C42" s="9">
        <v>2025</v>
      </c>
      <c r="D42" s="8">
        <v>0.63642469999999995</v>
      </c>
    </row>
    <row r="43" spans="1:32" ht="14.45" customHeight="1" x14ac:dyDescent="0.25">
      <c r="A43" s="95"/>
      <c r="B43" s="95"/>
      <c r="C43" s="9">
        <v>2030</v>
      </c>
      <c r="D43" s="8">
        <v>0.48064420000000002</v>
      </c>
      <c r="E43" s="10"/>
    </row>
    <row r="44" spans="1:32" ht="15.75" thickBot="1" x14ac:dyDescent="0.3">
      <c r="A44" s="93"/>
      <c r="B44" s="94"/>
      <c r="C44" s="94"/>
      <c r="D44" s="94"/>
    </row>
    <row r="45" spans="1:32" ht="15" customHeight="1" x14ac:dyDescent="0.25">
      <c r="A45" s="95"/>
      <c r="B45" s="95" t="s">
        <v>10</v>
      </c>
      <c r="C45" s="7">
        <v>2015</v>
      </c>
      <c r="D45" s="8">
        <v>0.4</v>
      </c>
      <c r="E45" s="10"/>
    </row>
    <row r="46" spans="1:32" ht="15" customHeight="1" x14ac:dyDescent="0.25">
      <c r="A46" s="95"/>
      <c r="B46" s="95"/>
      <c r="C46" s="9">
        <v>2020</v>
      </c>
      <c r="D46" s="8">
        <v>0.38900000000000001</v>
      </c>
    </row>
    <row r="47" spans="1:32" ht="15" customHeight="1" x14ac:dyDescent="0.25">
      <c r="A47" s="95"/>
      <c r="B47" s="95"/>
      <c r="C47" s="9">
        <v>2023</v>
      </c>
      <c r="D47" s="8">
        <v>0.36199999999999999</v>
      </c>
    </row>
    <row r="48" spans="1:32" ht="15" customHeight="1" x14ac:dyDescent="0.25">
      <c r="A48" s="95"/>
      <c r="B48" s="95"/>
      <c r="C48" s="9">
        <v>2025</v>
      </c>
      <c r="D48" s="8">
        <v>0.35399999999999998</v>
      </c>
    </row>
    <row r="49" spans="1:5" ht="15" customHeight="1" x14ac:dyDescent="0.25">
      <c r="A49" s="95"/>
      <c r="B49" s="95"/>
      <c r="C49" s="9">
        <v>2030</v>
      </c>
      <c r="D49" s="8">
        <v>0.248</v>
      </c>
      <c r="E49" s="10"/>
    </row>
    <row r="50" spans="1:5" ht="15.75" thickBot="1" x14ac:dyDescent="0.3">
      <c r="A50" s="103"/>
      <c r="B50" s="104"/>
      <c r="C50" s="104"/>
      <c r="D50" s="104"/>
    </row>
    <row r="51" spans="1:5" x14ac:dyDescent="0.25">
      <c r="A51" s="105"/>
      <c r="B51" s="106" t="s">
        <v>11</v>
      </c>
      <c r="C51" s="7">
        <v>2015</v>
      </c>
      <c r="D51" s="8">
        <v>11.4</v>
      </c>
      <c r="E51" s="10"/>
    </row>
    <row r="52" spans="1:5" x14ac:dyDescent="0.25">
      <c r="A52" s="105"/>
      <c r="B52" s="106"/>
      <c r="C52" s="9">
        <v>2020</v>
      </c>
      <c r="D52" s="8">
        <v>11.1</v>
      </c>
    </row>
    <row r="53" spans="1:5" x14ac:dyDescent="0.25">
      <c r="A53" s="105"/>
      <c r="B53" s="106"/>
      <c r="C53" s="9">
        <v>2023</v>
      </c>
      <c r="D53" s="8">
        <v>10.26</v>
      </c>
    </row>
    <row r="54" spans="1:5" x14ac:dyDescent="0.25">
      <c r="A54" s="105"/>
      <c r="B54" s="106"/>
      <c r="C54" s="9">
        <v>2025</v>
      </c>
      <c r="D54" s="8">
        <v>9.3000000000000007</v>
      </c>
    </row>
    <row r="55" spans="1:5" x14ac:dyDescent="0.25">
      <c r="A55" s="105"/>
      <c r="B55" s="106"/>
      <c r="C55" s="9">
        <v>2030</v>
      </c>
      <c r="D55" s="8">
        <v>8</v>
      </c>
      <c r="E55" s="10"/>
    </row>
  </sheetData>
  <mergeCells count="27">
    <mergeCell ref="A50:D50"/>
    <mergeCell ref="A51:A55"/>
    <mergeCell ref="B51:B55"/>
    <mergeCell ref="A38:D38"/>
    <mergeCell ref="A39:A43"/>
    <mergeCell ref="B39:B43"/>
    <mergeCell ref="A44:D44"/>
    <mergeCell ref="A45:A49"/>
    <mergeCell ref="B45:B49"/>
    <mergeCell ref="A27:A31"/>
    <mergeCell ref="B27:B31"/>
    <mergeCell ref="A32:D32"/>
    <mergeCell ref="G32:T32"/>
    <mergeCell ref="A33:A37"/>
    <mergeCell ref="B33:B37"/>
    <mergeCell ref="A26:D26"/>
    <mergeCell ref="A3:A7"/>
    <mergeCell ref="B3:B7"/>
    <mergeCell ref="A8:D8"/>
    <mergeCell ref="A9:A13"/>
    <mergeCell ref="B9:B13"/>
    <mergeCell ref="A14:D14"/>
    <mergeCell ref="A15:A19"/>
    <mergeCell ref="B15:B19"/>
    <mergeCell ref="A20:D20"/>
    <mergeCell ref="A21:A25"/>
    <mergeCell ref="B21:B2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9E9CF-C186-478C-8524-9836B9431167}">
  <dimension ref="A1:AH55"/>
  <sheetViews>
    <sheetView topLeftCell="A11" zoomScale="80" zoomScaleNormal="80" workbookViewId="0">
      <selection activeCell="C7" sqref="C7"/>
    </sheetView>
  </sheetViews>
  <sheetFormatPr defaultColWidth="9.140625" defaultRowHeight="15" x14ac:dyDescent="0.25"/>
  <cols>
    <col min="1" max="1" width="13.140625" style="1" customWidth="1"/>
    <col min="2" max="2" width="9.140625" style="2" customWidth="1"/>
    <col min="3" max="3" width="23.28515625" style="2" customWidth="1"/>
    <col min="4" max="5" width="9.140625" style="1"/>
    <col min="6" max="6" width="9.140625" style="3"/>
    <col min="7" max="16384" width="9.140625" style="1"/>
  </cols>
  <sheetData>
    <row r="1" spans="1:34" ht="15.75" thickBot="1" x14ac:dyDescent="0.3"/>
    <row r="2" spans="1:34" ht="39" thickBot="1" x14ac:dyDescent="0.25">
      <c r="A2" s="5" t="s">
        <v>0</v>
      </c>
      <c r="B2" s="5" t="s">
        <v>1</v>
      </c>
      <c r="C2" s="42" t="s">
        <v>12</v>
      </c>
      <c r="F2" s="6"/>
    </row>
    <row r="3" spans="1:34" ht="14.25" customHeight="1" x14ac:dyDescent="0.25">
      <c r="A3" s="95" t="s">
        <v>3</v>
      </c>
      <c r="B3" s="7">
        <v>2015</v>
      </c>
      <c r="C3" s="18">
        <v>60.703249999999997</v>
      </c>
      <c r="F3" s="1"/>
    </row>
    <row r="4" spans="1:34" ht="14.25" customHeight="1" x14ac:dyDescent="0.25">
      <c r="A4" s="95"/>
      <c r="B4" s="9">
        <v>2020</v>
      </c>
      <c r="C4" s="18">
        <v>57.292270000000002</v>
      </c>
      <c r="F4" s="1"/>
    </row>
    <row r="5" spans="1:34" ht="14.25" customHeight="1" x14ac:dyDescent="0.25">
      <c r="A5" s="95"/>
      <c r="B5" s="9">
        <v>2023</v>
      </c>
      <c r="C5" s="18">
        <v>54.55</v>
      </c>
      <c r="F5" s="1"/>
    </row>
    <row r="6" spans="1:34" ht="14.25" customHeight="1" x14ac:dyDescent="0.25">
      <c r="A6" s="95"/>
      <c r="B6" s="9">
        <v>2025</v>
      </c>
      <c r="C6" s="18">
        <v>52.736179999999997</v>
      </c>
      <c r="F6" s="1"/>
    </row>
    <row r="7" spans="1:34" ht="14.25" customHeight="1" x14ac:dyDescent="0.25">
      <c r="A7" s="95"/>
      <c r="B7" s="9">
        <v>2030</v>
      </c>
      <c r="C7" s="18">
        <v>48.575780000000002</v>
      </c>
      <c r="D7" s="10"/>
      <c r="F7" s="11"/>
    </row>
    <row r="8" spans="1:34" ht="15.6" customHeight="1" thickBot="1" x14ac:dyDescent="0.3">
      <c r="A8" s="94"/>
      <c r="B8" s="94"/>
      <c r="C8" s="94"/>
    </row>
    <row r="9" spans="1:34" ht="15.75" customHeight="1" x14ac:dyDescent="0.25">
      <c r="A9" s="95" t="s">
        <v>4</v>
      </c>
      <c r="B9" s="7">
        <v>2015</v>
      </c>
      <c r="C9" s="18">
        <v>48.99</v>
      </c>
      <c r="AH9" s="12"/>
    </row>
    <row r="10" spans="1:34" ht="15.75" customHeight="1" x14ac:dyDescent="0.25">
      <c r="A10" s="95"/>
      <c r="B10" s="9">
        <v>2020</v>
      </c>
      <c r="C10" s="18">
        <v>44.23</v>
      </c>
    </row>
    <row r="11" spans="1:34" ht="15.75" customHeight="1" x14ac:dyDescent="0.25">
      <c r="A11" s="95"/>
      <c r="B11" s="9">
        <v>2023</v>
      </c>
      <c r="C11" s="18">
        <v>40.32</v>
      </c>
    </row>
    <row r="12" spans="1:34" ht="15.75" customHeight="1" x14ac:dyDescent="0.25">
      <c r="A12" s="95"/>
      <c r="B12" s="9">
        <v>2025</v>
      </c>
      <c r="C12" s="18">
        <v>38.04</v>
      </c>
    </row>
    <row r="13" spans="1:34" ht="15.75" customHeight="1" x14ac:dyDescent="0.25">
      <c r="A13" s="95"/>
      <c r="B13" s="9">
        <v>2030</v>
      </c>
      <c r="C13" s="18">
        <v>32.54</v>
      </c>
      <c r="D13" s="10"/>
    </row>
    <row r="14" spans="1:34" ht="13.5" thickBot="1" x14ac:dyDescent="0.25">
      <c r="A14" s="94"/>
      <c r="B14" s="94"/>
      <c r="C14" s="94"/>
      <c r="F14" s="1"/>
    </row>
    <row r="15" spans="1:34" ht="14.25" customHeight="1" x14ac:dyDescent="0.25">
      <c r="A15" s="95" t="s">
        <v>5</v>
      </c>
      <c r="B15" s="7">
        <v>2015</v>
      </c>
      <c r="C15" s="18">
        <v>40.24203</v>
      </c>
      <c r="F15" s="1"/>
    </row>
    <row r="16" spans="1:34" ht="14.25" customHeight="1" x14ac:dyDescent="0.25">
      <c r="A16" s="95"/>
      <c r="B16" s="9">
        <v>2020</v>
      </c>
      <c r="C16" s="18">
        <v>35.522109999999998</v>
      </c>
      <c r="F16" s="1"/>
    </row>
    <row r="17" spans="1:30" ht="14.25" customHeight="1" x14ac:dyDescent="0.25">
      <c r="A17" s="95"/>
      <c r="B17" s="9">
        <v>2023</v>
      </c>
      <c r="C17" s="18">
        <v>31.83</v>
      </c>
      <c r="F17" s="1"/>
    </row>
    <row r="18" spans="1:30" ht="14.25" customHeight="1" x14ac:dyDescent="0.25">
      <c r="A18" s="95"/>
      <c r="B18" s="9">
        <v>2025</v>
      </c>
      <c r="C18" s="18">
        <v>29.99803</v>
      </c>
      <c r="F18" s="1"/>
    </row>
    <row r="19" spans="1:30" ht="14.25" customHeight="1" x14ac:dyDescent="0.25">
      <c r="A19" s="95"/>
      <c r="B19" s="9">
        <v>2030</v>
      </c>
      <c r="C19" s="18">
        <v>26.32227</v>
      </c>
      <c r="D19" s="10"/>
      <c r="F19" s="1"/>
    </row>
    <row r="20" spans="1:30" ht="15.75" thickBot="1" x14ac:dyDescent="0.3">
      <c r="A20" s="94"/>
      <c r="B20" s="94"/>
      <c r="C20" s="94"/>
      <c r="Y20" s="13"/>
      <c r="Z20" s="13"/>
      <c r="AA20" s="14"/>
      <c r="AB20" s="14"/>
      <c r="AC20" s="14"/>
      <c r="AD20" s="14"/>
    </row>
    <row r="21" spans="1:30" ht="14.25" customHeight="1" x14ac:dyDescent="0.25">
      <c r="A21" s="95" t="s">
        <v>6</v>
      </c>
      <c r="B21" s="7">
        <v>2015</v>
      </c>
      <c r="C21" s="18">
        <v>27.597359999999998</v>
      </c>
    </row>
    <row r="22" spans="1:30" ht="14.25" customHeight="1" x14ac:dyDescent="0.25">
      <c r="A22" s="95"/>
      <c r="B22" s="9">
        <v>2020</v>
      </c>
      <c r="C22" s="18">
        <v>28.111969999999999</v>
      </c>
    </row>
    <row r="23" spans="1:30" ht="14.25" customHeight="1" x14ac:dyDescent="0.25">
      <c r="A23" s="95"/>
      <c r="B23" s="9">
        <v>2023</v>
      </c>
      <c r="C23" s="18">
        <v>26.87</v>
      </c>
    </row>
    <row r="24" spans="1:30" ht="14.25" customHeight="1" x14ac:dyDescent="0.25">
      <c r="A24" s="95"/>
      <c r="B24" s="9">
        <v>2025</v>
      </c>
      <c r="C24" s="18">
        <v>26.28323</v>
      </c>
    </row>
    <row r="25" spans="1:30" ht="14.25" customHeight="1" x14ac:dyDescent="0.25">
      <c r="A25" s="95"/>
      <c r="B25" s="9">
        <v>2030</v>
      </c>
      <c r="C25" s="18">
        <v>25.057500000000001</v>
      </c>
      <c r="D25" s="10"/>
    </row>
    <row r="26" spans="1:30" ht="15.75" thickBot="1" x14ac:dyDescent="0.3">
      <c r="A26" s="94"/>
      <c r="B26" s="94"/>
      <c r="C26" s="94"/>
    </row>
    <row r="27" spans="1:30" ht="14.25" customHeight="1" x14ac:dyDescent="0.25">
      <c r="A27" s="95" t="s">
        <v>7</v>
      </c>
      <c r="B27" s="7">
        <v>2015</v>
      </c>
      <c r="C27" s="18">
        <v>28.784520000000001</v>
      </c>
    </row>
    <row r="28" spans="1:30" ht="14.25" customHeight="1" x14ac:dyDescent="0.25">
      <c r="A28" s="95"/>
      <c r="B28" s="9">
        <v>2020</v>
      </c>
      <c r="C28" s="18">
        <v>27.8828</v>
      </c>
    </row>
    <row r="29" spans="1:30" ht="14.25" customHeight="1" x14ac:dyDescent="0.25">
      <c r="A29" s="95"/>
      <c r="B29" s="9">
        <v>2023</v>
      </c>
      <c r="C29" s="18">
        <v>26.91</v>
      </c>
    </row>
    <row r="30" spans="1:30" ht="14.25" customHeight="1" x14ac:dyDescent="0.25">
      <c r="A30" s="95"/>
      <c r="B30" s="9">
        <v>2025</v>
      </c>
      <c r="C30" s="18">
        <v>26.319330000000001</v>
      </c>
    </row>
    <row r="31" spans="1:30" ht="14.25" customHeight="1" x14ac:dyDescent="0.25">
      <c r="A31" s="95"/>
      <c r="B31" s="9">
        <v>2030</v>
      </c>
      <c r="C31" s="18">
        <v>24.934069999999998</v>
      </c>
      <c r="D31" s="10"/>
    </row>
    <row r="32" spans="1:30" ht="15" customHeight="1" thickBot="1" x14ac:dyDescent="0.25">
      <c r="A32" s="94"/>
      <c r="B32" s="94"/>
      <c r="C32" s="94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</row>
    <row r="33" spans="1:31" ht="14.45" customHeight="1" x14ac:dyDescent="0.25">
      <c r="A33" s="102" t="s">
        <v>8</v>
      </c>
      <c r="B33" s="7">
        <v>2015</v>
      </c>
      <c r="C33" s="18">
        <v>16.184920000000002</v>
      </c>
    </row>
    <row r="34" spans="1:31" ht="14.45" customHeight="1" x14ac:dyDescent="0.25">
      <c r="A34" s="102"/>
      <c r="B34" s="9">
        <v>2020</v>
      </c>
      <c r="C34" s="18">
        <v>15.06657</v>
      </c>
      <c r="AE34" s="15"/>
    </row>
    <row r="35" spans="1:31" ht="14.45" customHeight="1" x14ac:dyDescent="0.25">
      <c r="A35" s="102"/>
      <c r="B35" s="9">
        <v>2023</v>
      </c>
      <c r="C35" s="18">
        <v>14.35</v>
      </c>
      <c r="AE35" s="15"/>
    </row>
    <row r="36" spans="1:31" ht="14.45" customHeight="1" x14ac:dyDescent="0.25">
      <c r="A36" s="102"/>
      <c r="B36" s="9">
        <v>2025</v>
      </c>
      <c r="C36" s="18">
        <v>13.938140000000001</v>
      </c>
    </row>
    <row r="37" spans="1:31" ht="14.45" customHeight="1" x14ac:dyDescent="0.25">
      <c r="A37" s="102"/>
      <c r="B37" s="9">
        <v>2030</v>
      </c>
      <c r="C37" s="18">
        <v>13.03546</v>
      </c>
      <c r="D37" s="10"/>
    </row>
    <row r="38" spans="1:31" ht="15.75" thickBot="1" x14ac:dyDescent="0.3">
      <c r="A38" s="94"/>
      <c r="B38" s="94"/>
      <c r="C38" s="94"/>
    </row>
    <row r="39" spans="1:31" ht="14.45" customHeight="1" x14ac:dyDescent="0.25">
      <c r="A39" s="95" t="s">
        <v>9</v>
      </c>
      <c r="B39" s="7">
        <v>2015</v>
      </c>
      <c r="C39" s="18">
        <v>9.5063840000000006</v>
      </c>
    </row>
    <row r="40" spans="1:31" ht="14.45" customHeight="1" x14ac:dyDescent="0.25">
      <c r="A40" s="95"/>
      <c r="B40" s="9">
        <v>2020</v>
      </c>
      <c r="C40" s="18">
        <v>9.3237140000000007</v>
      </c>
    </row>
    <row r="41" spans="1:31" ht="14.45" customHeight="1" x14ac:dyDescent="0.25">
      <c r="A41" s="95"/>
      <c r="B41" s="9">
        <v>2023</v>
      </c>
      <c r="C41" s="18">
        <v>9.1989999999999998</v>
      </c>
    </row>
    <row r="42" spans="1:31" ht="14.45" customHeight="1" x14ac:dyDescent="0.25">
      <c r="A42" s="95"/>
      <c r="B42" s="9">
        <v>2025</v>
      </c>
      <c r="C42" s="18">
        <v>9.1066120000000002</v>
      </c>
    </row>
    <row r="43" spans="1:31" ht="14.45" customHeight="1" x14ac:dyDescent="0.25">
      <c r="A43" s="95"/>
      <c r="B43" s="9">
        <v>2030</v>
      </c>
      <c r="C43" s="18">
        <v>8.8925540000000005</v>
      </c>
      <c r="D43" s="10"/>
      <c r="O43" s="25"/>
    </row>
    <row r="44" spans="1:31" ht="15.75" thickBot="1" x14ac:dyDescent="0.3">
      <c r="A44" s="94"/>
      <c r="B44" s="94"/>
      <c r="C44" s="94"/>
    </row>
    <row r="45" spans="1:31" ht="15" customHeight="1" x14ac:dyDescent="0.25">
      <c r="A45" s="95" t="s">
        <v>10</v>
      </c>
      <c r="B45" s="7">
        <v>2015</v>
      </c>
      <c r="C45" s="8">
        <v>9.6080000000000005</v>
      </c>
    </row>
    <row r="46" spans="1:31" ht="15" customHeight="1" x14ac:dyDescent="0.25">
      <c r="A46" s="95"/>
      <c r="B46" s="9">
        <v>2020</v>
      </c>
      <c r="C46" s="8">
        <v>9.3810000000000002</v>
      </c>
      <c r="L46" s="19"/>
    </row>
    <row r="47" spans="1:31" ht="15" customHeight="1" x14ac:dyDescent="0.25">
      <c r="A47" s="95"/>
      <c r="B47" s="9">
        <v>2023</v>
      </c>
      <c r="C47" s="8">
        <v>9.2390000000000008</v>
      </c>
      <c r="L47" s="19"/>
    </row>
    <row r="48" spans="1:31" ht="15" customHeight="1" x14ac:dyDescent="0.25">
      <c r="A48" s="95"/>
      <c r="B48" s="9">
        <v>2025</v>
      </c>
      <c r="C48" s="8">
        <v>9.1560000000000006</v>
      </c>
    </row>
    <row r="49" spans="1:4" ht="15" customHeight="1" x14ac:dyDescent="0.25">
      <c r="A49" s="95"/>
      <c r="B49" s="9">
        <v>2030</v>
      </c>
      <c r="C49" s="8">
        <v>8.9450000000000003</v>
      </c>
      <c r="D49" s="10"/>
    </row>
    <row r="50" spans="1:4" ht="15.75" thickBot="1" x14ac:dyDescent="0.3">
      <c r="A50" s="104"/>
      <c r="B50" s="104"/>
      <c r="C50" s="104"/>
    </row>
    <row r="51" spans="1:4" x14ac:dyDescent="0.25">
      <c r="A51" s="106" t="s">
        <v>11</v>
      </c>
      <c r="B51" s="7">
        <v>2015</v>
      </c>
      <c r="C51" s="18">
        <v>29.066050000000001</v>
      </c>
    </row>
    <row r="52" spans="1:4" x14ac:dyDescent="0.25">
      <c r="A52" s="106"/>
      <c r="B52" s="9">
        <v>2020</v>
      </c>
      <c r="C52" s="18">
        <v>27.447479999999999</v>
      </c>
    </row>
    <row r="53" spans="1:4" x14ac:dyDescent="0.25">
      <c r="A53" s="106"/>
      <c r="B53" s="9">
        <v>2023</v>
      </c>
      <c r="C53" s="18">
        <v>25.97</v>
      </c>
    </row>
    <row r="54" spans="1:4" x14ac:dyDescent="0.25">
      <c r="A54" s="106"/>
      <c r="B54" s="9">
        <v>2025</v>
      </c>
      <c r="C54" s="18">
        <v>25.184550000000002</v>
      </c>
    </row>
    <row r="55" spans="1:4" x14ac:dyDescent="0.25">
      <c r="A55" s="106"/>
      <c r="B55" s="9">
        <v>2030</v>
      </c>
      <c r="C55" s="18">
        <v>23.53764</v>
      </c>
      <c r="D55" s="10"/>
    </row>
  </sheetData>
  <mergeCells count="18">
    <mergeCell ref="A20:C20"/>
    <mergeCell ref="A21:A25"/>
    <mergeCell ref="A3:A7"/>
    <mergeCell ref="A8:C8"/>
    <mergeCell ref="A9:A13"/>
    <mergeCell ref="A14:C14"/>
    <mergeCell ref="A15:A19"/>
    <mergeCell ref="A27:A31"/>
    <mergeCell ref="A32:C32"/>
    <mergeCell ref="F32:S32"/>
    <mergeCell ref="A33:A37"/>
    <mergeCell ref="A26:C26"/>
    <mergeCell ref="A50:C50"/>
    <mergeCell ref="A51:A55"/>
    <mergeCell ref="A38:C38"/>
    <mergeCell ref="A39:A43"/>
    <mergeCell ref="A44:C44"/>
    <mergeCell ref="A45:A4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E56A2-ECC8-4DF5-9070-9E1DC0F5925D}">
  <dimension ref="A1:AH55"/>
  <sheetViews>
    <sheetView zoomScale="80" zoomScaleNormal="80" workbookViewId="0">
      <selection activeCell="C2" sqref="C2"/>
    </sheetView>
  </sheetViews>
  <sheetFormatPr defaultColWidth="9.140625" defaultRowHeight="15" x14ac:dyDescent="0.25"/>
  <cols>
    <col min="1" max="1" width="15" style="1" customWidth="1"/>
    <col min="2" max="3" width="9.140625" style="2" customWidth="1"/>
    <col min="4" max="5" width="9.140625" style="1"/>
    <col min="6" max="6" width="9.140625" style="3"/>
    <col min="7" max="16384" width="9.140625" style="1"/>
  </cols>
  <sheetData>
    <row r="1" spans="1:34" ht="15.75" thickBot="1" x14ac:dyDescent="0.3"/>
    <row r="2" spans="1:34" ht="16.5" thickBot="1" x14ac:dyDescent="0.25">
      <c r="A2" s="4" t="s">
        <v>0</v>
      </c>
      <c r="B2" s="5" t="s">
        <v>1</v>
      </c>
      <c r="C2" s="5" t="s">
        <v>13</v>
      </c>
      <c r="F2" s="6"/>
    </row>
    <row r="3" spans="1:34" ht="14.25" customHeight="1" thickBot="1" x14ac:dyDescent="0.3">
      <c r="A3" s="95" t="s">
        <v>14</v>
      </c>
      <c r="B3" s="7">
        <v>2000</v>
      </c>
      <c r="C3" s="16">
        <v>807.14345000000003</v>
      </c>
      <c r="F3" s="1"/>
    </row>
    <row r="4" spans="1:34" ht="14.25" customHeight="1" x14ac:dyDescent="0.25">
      <c r="A4" s="95"/>
      <c r="B4" s="7">
        <v>2005</v>
      </c>
      <c r="C4" s="16">
        <v>716.31078000000002</v>
      </c>
      <c r="F4" s="1"/>
    </row>
    <row r="5" spans="1:34" ht="14.25" customHeight="1" x14ac:dyDescent="0.25">
      <c r="A5" s="95"/>
      <c r="B5" s="9">
        <v>2010</v>
      </c>
      <c r="C5" s="16">
        <v>667.87225999999998</v>
      </c>
      <c r="F5" s="1"/>
    </row>
    <row r="6" spans="1:34" ht="14.25" customHeight="1" x14ac:dyDescent="0.25">
      <c r="A6" s="95"/>
      <c r="B6" s="9">
        <v>2015</v>
      </c>
      <c r="C6" s="16">
        <v>597.89685999999995</v>
      </c>
      <c r="F6" s="1"/>
    </row>
    <row r="7" spans="1:34" ht="14.25" customHeight="1" x14ac:dyDescent="0.25">
      <c r="A7" s="95"/>
      <c r="B7" s="9">
        <v>2020</v>
      </c>
      <c r="C7" s="16">
        <v>545.07201999999995</v>
      </c>
      <c r="F7" s="11"/>
    </row>
    <row r="8" spans="1:34" ht="15.75" thickBot="1" x14ac:dyDescent="0.3">
      <c r="A8" s="93"/>
      <c r="B8" s="94"/>
      <c r="C8" s="94"/>
    </row>
    <row r="9" spans="1:34" ht="15.75" customHeight="1" thickBot="1" x14ac:dyDescent="0.3">
      <c r="A9" s="95" t="s">
        <v>15</v>
      </c>
      <c r="B9" s="7">
        <v>2000</v>
      </c>
      <c r="C9" s="16">
        <v>261.43617999999998</v>
      </c>
    </row>
    <row r="10" spans="1:34" ht="15.75" customHeight="1" x14ac:dyDescent="0.25">
      <c r="A10" s="95"/>
      <c r="B10" s="7">
        <v>2005</v>
      </c>
      <c r="C10" s="16">
        <v>266.52987000000002</v>
      </c>
      <c r="AH10" s="12"/>
    </row>
    <row r="11" spans="1:34" ht="15.75" customHeight="1" x14ac:dyDescent="0.25">
      <c r="A11" s="95"/>
      <c r="B11" s="9">
        <v>2010</v>
      </c>
      <c r="C11" s="16">
        <v>247.95236</v>
      </c>
    </row>
    <row r="12" spans="1:34" ht="15.75" customHeight="1" x14ac:dyDescent="0.25">
      <c r="A12" s="95"/>
      <c r="B12" s="9">
        <v>2015</v>
      </c>
      <c r="C12" s="16">
        <v>185.24258</v>
      </c>
    </row>
    <row r="13" spans="1:34" ht="15.75" customHeight="1" x14ac:dyDescent="0.25">
      <c r="A13" s="95"/>
      <c r="B13" s="9">
        <v>2020</v>
      </c>
      <c r="C13" s="16">
        <v>172.54306</v>
      </c>
    </row>
    <row r="14" spans="1:34" ht="13.5" thickBot="1" x14ac:dyDescent="0.25">
      <c r="A14" s="93"/>
      <c r="B14" s="94"/>
      <c r="C14" s="94"/>
      <c r="F14" s="1"/>
    </row>
    <row r="15" spans="1:34" ht="14.25" customHeight="1" thickBot="1" x14ac:dyDescent="0.3">
      <c r="A15" s="95" t="s">
        <v>5</v>
      </c>
      <c r="B15" s="7">
        <v>2000</v>
      </c>
      <c r="C15" s="16">
        <v>397.42183999999997</v>
      </c>
      <c r="F15" s="1"/>
    </row>
    <row r="16" spans="1:34" ht="14.25" customHeight="1" x14ac:dyDescent="0.25">
      <c r="A16" s="95"/>
      <c r="B16" s="7">
        <v>2005</v>
      </c>
      <c r="C16" s="16">
        <v>306.11923000000002</v>
      </c>
      <c r="F16" s="1"/>
    </row>
    <row r="17" spans="1:30" ht="14.25" customHeight="1" x14ac:dyDescent="0.25">
      <c r="A17" s="95"/>
      <c r="B17" s="9">
        <v>2010</v>
      </c>
      <c r="C17" s="16">
        <v>210.36488</v>
      </c>
      <c r="F17" s="1"/>
    </row>
    <row r="18" spans="1:30" ht="14.25" customHeight="1" x14ac:dyDescent="0.25">
      <c r="A18" s="95"/>
      <c r="B18" s="9">
        <v>2015</v>
      </c>
      <c r="C18" s="16">
        <v>160.03317000000001</v>
      </c>
      <c r="F18" s="1"/>
    </row>
    <row r="19" spans="1:30" ht="14.25" customHeight="1" x14ac:dyDescent="0.25">
      <c r="A19" s="95"/>
      <c r="B19" s="9">
        <v>2020</v>
      </c>
      <c r="C19" s="16">
        <v>128.98124999999999</v>
      </c>
      <c r="F19" s="1"/>
    </row>
    <row r="20" spans="1:30" ht="15.75" thickBot="1" x14ac:dyDescent="0.3">
      <c r="A20" s="93"/>
      <c r="B20" s="94"/>
      <c r="C20" s="94"/>
      <c r="Y20" s="13"/>
      <c r="Z20" s="13"/>
      <c r="AA20" s="14"/>
      <c r="AB20" s="14"/>
      <c r="AC20" s="14"/>
      <c r="AD20" s="14"/>
    </row>
    <row r="21" spans="1:30" ht="14.25" customHeight="1" thickBot="1" x14ac:dyDescent="0.3">
      <c r="A21" s="95" t="s">
        <v>6</v>
      </c>
      <c r="B21" s="7">
        <v>2000</v>
      </c>
      <c r="C21" s="16">
        <v>89.968320000000006</v>
      </c>
    </row>
    <row r="22" spans="1:30" ht="14.25" customHeight="1" x14ac:dyDescent="0.25">
      <c r="A22" s="95"/>
      <c r="B22" s="7">
        <v>2005</v>
      </c>
      <c r="C22" s="16">
        <v>84.577579999999998</v>
      </c>
    </row>
    <row r="23" spans="1:30" ht="14.25" customHeight="1" x14ac:dyDescent="0.25">
      <c r="A23" s="95"/>
      <c r="B23" s="9">
        <v>2010</v>
      </c>
      <c r="C23" s="16">
        <v>78.608040000000003</v>
      </c>
    </row>
    <row r="24" spans="1:30" ht="14.25" customHeight="1" x14ac:dyDescent="0.25">
      <c r="A24" s="95"/>
      <c r="B24" s="9">
        <v>2015</v>
      </c>
      <c r="C24" s="16">
        <v>75.287570000000002</v>
      </c>
    </row>
    <row r="25" spans="1:30" ht="14.25" customHeight="1" x14ac:dyDescent="0.25">
      <c r="A25" s="95"/>
      <c r="B25" s="9">
        <v>2020</v>
      </c>
      <c r="C25" s="16">
        <v>87.582319999999996</v>
      </c>
    </row>
    <row r="26" spans="1:30" ht="15.75" thickBot="1" x14ac:dyDescent="0.3">
      <c r="A26" s="93"/>
      <c r="B26" s="94"/>
      <c r="C26" s="94"/>
    </row>
    <row r="27" spans="1:30" ht="14.25" customHeight="1" thickBot="1" x14ac:dyDescent="0.3">
      <c r="A27" s="95" t="s">
        <v>7</v>
      </c>
      <c r="B27" s="7">
        <v>2000</v>
      </c>
      <c r="C27" s="16">
        <v>159.11273</v>
      </c>
    </row>
    <row r="28" spans="1:30" ht="14.25" customHeight="1" x14ac:dyDescent="0.25">
      <c r="A28" s="95"/>
      <c r="B28" s="7">
        <v>2005</v>
      </c>
      <c r="C28" s="16">
        <v>130.58966000000001</v>
      </c>
    </row>
    <row r="29" spans="1:30" ht="14.25" customHeight="1" x14ac:dyDescent="0.25">
      <c r="A29" s="95"/>
      <c r="B29" s="9">
        <v>2010</v>
      </c>
      <c r="C29" s="16">
        <v>102.05651</v>
      </c>
    </row>
    <row r="30" spans="1:30" ht="14.25" customHeight="1" x14ac:dyDescent="0.25">
      <c r="A30" s="95"/>
      <c r="B30" s="9">
        <v>2015</v>
      </c>
      <c r="C30" s="16">
        <v>86.345129999999997</v>
      </c>
    </row>
    <row r="31" spans="1:30" ht="14.25" customHeight="1" x14ac:dyDescent="0.25">
      <c r="A31" s="95"/>
      <c r="B31" s="9">
        <v>2020</v>
      </c>
      <c r="C31" s="16">
        <v>84.074380000000005</v>
      </c>
    </row>
    <row r="32" spans="1:30" ht="15" customHeight="1" thickBot="1" x14ac:dyDescent="0.25">
      <c r="A32" s="93"/>
      <c r="B32" s="94"/>
      <c r="C32" s="94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</row>
    <row r="33" spans="1:31" ht="14.45" customHeight="1" thickBot="1" x14ac:dyDescent="0.3">
      <c r="A33" s="107" t="s">
        <v>8</v>
      </c>
      <c r="B33" s="7">
        <v>2000</v>
      </c>
      <c r="C33" s="16">
        <v>121.09577</v>
      </c>
    </row>
    <row r="34" spans="1:31" ht="14.45" customHeight="1" x14ac:dyDescent="0.25">
      <c r="A34" s="102"/>
      <c r="B34" s="7">
        <v>2005</v>
      </c>
      <c r="C34" s="16">
        <v>105.09752</v>
      </c>
    </row>
    <row r="35" spans="1:31" ht="14.45" customHeight="1" x14ac:dyDescent="0.25">
      <c r="A35" s="102"/>
      <c r="B35" s="9">
        <v>2010</v>
      </c>
      <c r="C35" s="16">
        <v>82.844750000000005</v>
      </c>
      <c r="AE35" s="15"/>
    </row>
    <row r="36" spans="1:31" ht="14.45" customHeight="1" x14ac:dyDescent="0.25">
      <c r="A36" s="102"/>
      <c r="B36" s="9">
        <v>2015</v>
      </c>
      <c r="C36" s="16">
        <v>72.096980000000002</v>
      </c>
    </row>
    <row r="37" spans="1:31" ht="14.45" customHeight="1" x14ac:dyDescent="0.25">
      <c r="A37" s="102"/>
      <c r="B37" s="9">
        <v>2020</v>
      </c>
      <c r="C37" s="16">
        <v>73.745109999999997</v>
      </c>
    </row>
    <row r="38" spans="1:31" ht="15.75" thickBot="1" x14ac:dyDescent="0.3">
      <c r="A38" s="93"/>
      <c r="B38" s="94"/>
      <c r="C38" s="94"/>
    </row>
    <row r="39" spans="1:31" ht="14.45" customHeight="1" thickBot="1" x14ac:dyDescent="0.3">
      <c r="A39" s="95" t="s">
        <v>9</v>
      </c>
      <c r="B39" s="7">
        <v>2000</v>
      </c>
      <c r="C39" s="16">
        <v>17.021070000000002</v>
      </c>
    </row>
    <row r="40" spans="1:31" ht="14.45" customHeight="1" x14ac:dyDescent="0.25">
      <c r="A40" s="95"/>
      <c r="B40" s="7">
        <v>2005</v>
      </c>
      <c r="C40" s="16">
        <v>14.07342</v>
      </c>
    </row>
    <row r="41" spans="1:31" ht="14.45" customHeight="1" x14ac:dyDescent="0.25">
      <c r="A41" s="95"/>
      <c r="B41" s="9">
        <v>2010</v>
      </c>
      <c r="C41" s="16">
        <v>11.630549999999999</v>
      </c>
    </row>
    <row r="42" spans="1:31" ht="14.45" customHeight="1" x14ac:dyDescent="0.25">
      <c r="A42" s="95"/>
      <c r="B42" s="9">
        <v>2015</v>
      </c>
      <c r="C42" s="16">
        <v>11.04589</v>
      </c>
    </row>
    <row r="43" spans="1:31" ht="14.45" customHeight="1" x14ac:dyDescent="0.25">
      <c r="A43" s="95"/>
      <c r="B43" s="9">
        <v>2020</v>
      </c>
      <c r="C43" s="16">
        <v>12.892239999999999</v>
      </c>
    </row>
    <row r="44" spans="1:31" ht="15.75" thickBot="1" x14ac:dyDescent="0.3">
      <c r="A44" s="93"/>
      <c r="B44" s="94"/>
      <c r="C44" s="94"/>
    </row>
    <row r="45" spans="1:31" ht="15" customHeight="1" thickBot="1" x14ac:dyDescent="0.3">
      <c r="A45" s="95" t="s">
        <v>10</v>
      </c>
      <c r="B45" s="7">
        <v>2000</v>
      </c>
      <c r="C45" s="16">
        <v>7.5051399999999999</v>
      </c>
    </row>
    <row r="46" spans="1:31" ht="15" customHeight="1" x14ac:dyDescent="0.25">
      <c r="A46" s="95"/>
      <c r="B46" s="7">
        <v>2005</v>
      </c>
      <c r="C46" s="16">
        <v>5.55905</v>
      </c>
    </row>
    <row r="47" spans="1:31" ht="15" customHeight="1" x14ac:dyDescent="0.25">
      <c r="A47" s="95"/>
      <c r="B47" s="9">
        <v>2010</v>
      </c>
      <c r="C47" s="16">
        <v>6.2267900000000003</v>
      </c>
    </row>
    <row r="48" spans="1:31" ht="15" customHeight="1" x14ac:dyDescent="0.25">
      <c r="A48" s="95"/>
      <c r="B48" s="9">
        <v>2015</v>
      </c>
      <c r="C48" s="16">
        <v>5.7966499999999996</v>
      </c>
    </row>
    <row r="49" spans="1:3" ht="15" customHeight="1" x14ac:dyDescent="0.25">
      <c r="A49" s="95"/>
      <c r="B49" s="9">
        <v>2020</v>
      </c>
      <c r="C49" s="16">
        <v>3.6531600000000002</v>
      </c>
    </row>
    <row r="50" spans="1:3" ht="15.75" thickBot="1" x14ac:dyDescent="0.3">
      <c r="A50" s="103"/>
      <c r="B50" s="104"/>
      <c r="C50" s="104"/>
    </row>
    <row r="51" spans="1:3" ht="15.75" thickBot="1" x14ac:dyDescent="0.3">
      <c r="A51" s="105" t="s">
        <v>11</v>
      </c>
      <c r="B51" s="7">
        <v>2000</v>
      </c>
      <c r="C51" s="16">
        <v>339.10971000000001</v>
      </c>
    </row>
    <row r="52" spans="1:3" x14ac:dyDescent="0.25">
      <c r="A52" s="105"/>
      <c r="B52" s="7">
        <v>2005</v>
      </c>
      <c r="C52" s="16">
        <v>296.11284999999998</v>
      </c>
    </row>
    <row r="53" spans="1:3" x14ac:dyDescent="0.25">
      <c r="A53" s="105"/>
      <c r="B53" s="9">
        <v>2010</v>
      </c>
      <c r="C53" s="16">
        <v>253.79847000000001</v>
      </c>
    </row>
    <row r="54" spans="1:3" x14ac:dyDescent="0.25">
      <c r="A54" s="105"/>
      <c r="B54" s="9">
        <v>2015</v>
      </c>
      <c r="C54" s="16">
        <v>226.53855999999999</v>
      </c>
    </row>
    <row r="55" spans="1:3" x14ac:dyDescent="0.25">
      <c r="A55" s="105"/>
      <c r="B55" s="9">
        <v>2020</v>
      </c>
      <c r="C55" s="16">
        <v>223.47466</v>
      </c>
    </row>
  </sheetData>
  <mergeCells count="18">
    <mergeCell ref="A51:A55"/>
    <mergeCell ref="A38:C38"/>
    <mergeCell ref="A39:A43"/>
    <mergeCell ref="A44:C44"/>
    <mergeCell ref="A45:A49"/>
    <mergeCell ref="A27:A31"/>
    <mergeCell ref="A32:C32"/>
    <mergeCell ref="F32:S32"/>
    <mergeCell ref="A33:A37"/>
    <mergeCell ref="A50:C50"/>
    <mergeCell ref="A26:C26"/>
    <mergeCell ref="A3:A7"/>
    <mergeCell ref="A8:C8"/>
    <mergeCell ref="A9:A13"/>
    <mergeCell ref="A14:C14"/>
    <mergeCell ref="A15:A19"/>
    <mergeCell ref="A20:C20"/>
    <mergeCell ref="A21:A25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1B312-BFAA-4E4D-BC1D-2E1878E85540}">
  <dimension ref="A1:AI56"/>
  <sheetViews>
    <sheetView topLeftCell="B1" zoomScale="73" zoomScaleNormal="73" workbookViewId="0">
      <selection activeCell="E2" sqref="E2"/>
    </sheetView>
  </sheetViews>
  <sheetFormatPr defaultColWidth="9.140625" defaultRowHeight="15" x14ac:dyDescent="0.25"/>
  <cols>
    <col min="1" max="1" width="15" style="23" customWidth="1"/>
    <col min="2" max="2" width="28.140625" style="23" customWidth="1"/>
    <col min="3" max="3" width="9.140625" style="31" customWidth="1"/>
    <col min="4" max="4" width="16.140625" style="31" bestFit="1" customWidth="1"/>
    <col min="5" max="5" width="14.140625" style="50" customWidth="1"/>
    <col min="6" max="6" width="9.140625" style="23"/>
    <col min="7" max="7" width="9.140625" style="28"/>
    <col min="8" max="16384" width="9.140625" style="23"/>
  </cols>
  <sheetData>
    <row r="1" spans="1:35" ht="15.75" thickBot="1" x14ac:dyDescent="0.3"/>
    <row r="2" spans="1:35" ht="16.5" thickBot="1" x14ac:dyDescent="0.25">
      <c r="A2" s="26" t="s">
        <v>0</v>
      </c>
      <c r="B2" s="27" t="s">
        <v>0</v>
      </c>
      <c r="C2" s="27" t="s">
        <v>1</v>
      </c>
      <c r="D2" s="27" t="s">
        <v>16</v>
      </c>
      <c r="E2" s="49" t="s">
        <v>17</v>
      </c>
      <c r="G2" s="6"/>
    </row>
    <row r="3" spans="1:35" ht="14.25" customHeight="1" x14ac:dyDescent="0.25">
      <c r="A3" s="95" t="s">
        <v>14</v>
      </c>
      <c r="B3" s="95" t="s">
        <v>3</v>
      </c>
      <c r="C3" s="21">
        <v>2005</v>
      </c>
      <c r="D3" s="20">
        <v>28.17</v>
      </c>
      <c r="E3" s="51">
        <v>17.61</v>
      </c>
      <c r="G3" s="23"/>
    </row>
    <row r="4" spans="1:35" ht="14.25" customHeight="1" x14ac:dyDescent="0.25">
      <c r="A4" s="95"/>
      <c r="B4" s="95"/>
      <c r="C4" s="21">
        <v>2010</v>
      </c>
      <c r="D4" s="20">
        <v>27.14</v>
      </c>
      <c r="E4" s="51">
        <v>16.850000000000001</v>
      </c>
      <c r="G4" s="23"/>
    </row>
    <row r="5" spans="1:35" ht="14.25" customHeight="1" x14ac:dyDescent="0.25">
      <c r="A5" s="95"/>
      <c r="B5" s="95"/>
      <c r="C5" s="21">
        <v>2015</v>
      </c>
      <c r="D5" s="20">
        <v>27.58</v>
      </c>
      <c r="E5" s="51">
        <v>17.350000000000001</v>
      </c>
      <c r="G5" s="23"/>
    </row>
    <row r="6" spans="1:35" ht="14.25" customHeight="1" x14ac:dyDescent="0.25">
      <c r="A6" s="95"/>
      <c r="B6" s="95"/>
      <c r="C6" s="21">
        <v>2020</v>
      </c>
      <c r="D6" s="20">
        <v>31.63</v>
      </c>
      <c r="E6" s="51">
        <v>20.91</v>
      </c>
      <c r="G6" s="23"/>
    </row>
    <row r="7" spans="1:35" ht="14.25" customHeight="1" x14ac:dyDescent="0.25">
      <c r="A7" s="95"/>
      <c r="B7" s="95"/>
      <c r="C7" s="21">
        <v>2022</v>
      </c>
      <c r="D7" s="20">
        <v>31.39</v>
      </c>
      <c r="E7" s="51">
        <v>20.14</v>
      </c>
      <c r="G7" s="23"/>
    </row>
    <row r="8" spans="1:35" x14ac:dyDescent="0.25">
      <c r="A8" s="93"/>
      <c r="B8" s="94"/>
      <c r="C8" s="94"/>
      <c r="D8" s="94"/>
    </row>
    <row r="9" spans="1:35" ht="15.75" customHeight="1" x14ac:dyDescent="0.25">
      <c r="A9" s="95" t="s">
        <v>15</v>
      </c>
      <c r="B9" s="95" t="s">
        <v>15</v>
      </c>
      <c r="C9" s="21">
        <v>2005</v>
      </c>
      <c r="D9" s="18">
        <v>35.31</v>
      </c>
      <c r="E9" s="51">
        <v>27.39</v>
      </c>
    </row>
    <row r="10" spans="1:35" ht="15.75" customHeight="1" x14ac:dyDescent="0.25">
      <c r="A10" s="95"/>
      <c r="B10" s="95"/>
      <c r="C10" s="21">
        <v>2010</v>
      </c>
      <c r="D10" s="18">
        <v>35.58</v>
      </c>
      <c r="E10" s="51">
        <v>28.1</v>
      </c>
      <c r="AI10" s="29"/>
    </row>
    <row r="11" spans="1:35" ht="15.75" customHeight="1" x14ac:dyDescent="0.25">
      <c r="A11" s="95"/>
      <c r="B11" s="95"/>
      <c r="C11" s="21">
        <v>2015</v>
      </c>
      <c r="D11" s="18">
        <v>35.380000000000003</v>
      </c>
      <c r="E11" s="51">
        <v>28.24</v>
      </c>
    </row>
    <row r="12" spans="1:35" ht="15.75" customHeight="1" x14ac:dyDescent="0.25">
      <c r="A12" s="95"/>
      <c r="B12" s="95"/>
      <c r="C12" s="21">
        <v>2020</v>
      </c>
      <c r="D12" s="18">
        <v>35.9</v>
      </c>
      <c r="E12" s="51">
        <v>29.1</v>
      </c>
    </row>
    <row r="13" spans="1:35" ht="15.75" customHeight="1" x14ac:dyDescent="0.25">
      <c r="A13" s="95"/>
      <c r="B13" s="95"/>
      <c r="C13" s="21">
        <v>2022</v>
      </c>
      <c r="D13" s="18">
        <v>35.5</v>
      </c>
      <c r="E13" s="51">
        <v>28.21</v>
      </c>
    </row>
    <row r="14" spans="1:35" x14ac:dyDescent="0.25">
      <c r="A14" s="93"/>
      <c r="B14" s="94"/>
      <c r="C14" s="94"/>
      <c r="D14" s="94"/>
      <c r="G14" s="23"/>
    </row>
    <row r="15" spans="1:35" ht="14.25" customHeight="1" x14ac:dyDescent="0.25">
      <c r="A15" s="95" t="s">
        <v>5</v>
      </c>
      <c r="B15" s="95" t="s">
        <v>5</v>
      </c>
      <c r="C15" s="21">
        <v>2005</v>
      </c>
      <c r="D15" s="18">
        <v>55.95</v>
      </c>
      <c r="E15" s="51">
        <v>15.31</v>
      </c>
      <c r="G15" s="23"/>
    </row>
    <row r="16" spans="1:35" ht="14.25" customHeight="1" x14ac:dyDescent="0.25">
      <c r="A16" s="95"/>
      <c r="B16" s="95"/>
      <c r="C16" s="21">
        <v>2010</v>
      </c>
      <c r="D16" s="18">
        <v>48.98</v>
      </c>
      <c r="E16" s="51">
        <v>11.06</v>
      </c>
      <c r="G16" s="23"/>
    </row>
    <row r="17" spans="1:31" ht="14.25" customHeight="1" x14ac:dyDescent="0.25">
      <c r="A17" s="95"/>
      <c r="B17" s="95"/>
      <c r="C17" s="21">
        <v>2015</v>
      </c>
      <c r="D17" s="18">
        <v>47.68</v>
      </c>
      <c r="E17" s="51">
        <v>11.94</v>
      </c>
      <c r="G17" s="23"/>
    </row>
    <row r="18" spans="1:31" ht="14.25" customHeight="1" x14ac:dyDescent="0.25">
      <c r="A18" s="95"/>
      <c r="B18" s="95"/>
      <c r="C18" s="21">
        <v>2020</v>
      </c>
      <c r="D18" s="18">
        <v>48.23</v>
      </c>
      <c r="E18" s="51">
        <v>18.71</v>
      </c>
      <c r="G18" s="23"/>
    </row>
    <row r="19" spans="1:31" ht="14.25" customHeight="1" x14ac:dyDescent="0.25">
      <c r="A19" s="95"/>
      <c r="B19" s="95"/>
      <c r="C19" s="21">
        <v>2022</v>
      </c>
      <c r="D19" s="18">
        <v>48.65</v>
      </c>
      <c r="E19" s="51">
        <v>15.39</v>
      </c>
      <c r="G19" s="23"/>
    </row>
    <row r="20" spans="1:31" x14ac:dyDescent="0.25">
      <c r="A20" s="93"/>
      <c r="B20" s="94"/>
      <c r="C20" s="94"/>
      <c r="D20" s="94"/>
      <c r="Z20" s="13"/>
      <c r="AA20" s="13"/>
      <c r="AB20" s="30"/>
      <c r="AC20" s="30"/>
      <c r="AD20" s="30"/>
      <c r="AE20" s="30"/>
    </row>
    <row r="21" spans="1:31" ht="14.25" customHeight="1" x14ac:dyDescent="0.25">
      <c r="A21" s="95" t="s">
        <v>6</v>
      </c>
      <c r="B21" s="95" t="s">
        <v>6</v>
      </c>
      <c r="C21" s="21">
        <v>2005</v>
      </c>
      <c r="D21" s="18">
        <v>30.26</v>
      </c>
      <c r="E21" s="51">
        <v>12.56</v>
      </c>
    </row>
    <row r="22" spans="1:31" ht="14.25" customHeight="1" x14ac:dyDescent="0.25">
      <c r="A22" s="95"/>
      <c r="B22" s="95"/>
      <c r="C22" s="21">
        <v>2010</v>
      </c>
      <c r="D22" s="18">
        <v>28.18</v>
      </c>
      <c r="E22" s="51">
        <v>12.43</v>
      </c>
    </row>
    <row r="23" spans="1:31" ht="14.25" customHeight="1" x14ac:dyDescent="0.25">
      <c r="A23" s="95"/>
      <c r="B23" s="95"/>
      <c r="C23" s="21">
        <v>2015</v>
      </c>
      <c r="D23" s="18">
        <v>29.26</v>
      </c>
      <c r="E23" s="51">
        <v>13.12</v>
      </c>
    </row>
    <row r="24" spans="1:31" ht="14.25" customHeight="1" x14ac:dyDescent="0.25">
      <c r="A24" s="95"/>
      <c r="B24" s="95"/>
      <c r="C24" s="21">
        <v>2020</v>
      </c>
      <c r="D24" s="18">
        <v>30.9</v>
      </c>
      <c r="E24" s="51">
        <v>17.84</v>
      </c>
    </row>
    <row r="25" spans="1:31" ht="14.25" customHeight="1" x14ac:dyDescent="0.25">
      <c r="A25" s="95"/>
      <c r="B25" s="95"/>
      <c r="C25" s="21">
        <v>2022</v>
      </c>
      <c r="D25" s="18">
        <v>26.87</v>
      </c>
      <c r="E25" s="51">
        <v>13.87</v>
      </c>
    </row>
    <row r="26" spans="1:31" x14ac:dyDescent="0.25">
      <c r="A26" s="93"/>
      <c r="B26" s="94"/>
      <c r="C26" s="94"/>
      <c r="D26" s="94"/>
    </row>
    <row r="27" spans="1:31" ht="14.25" customHeight="1" x14ac:dyDescent="0.25">
      <c r="A27" s="95" t="s">
        <v>7</v>
      </c>
      <c r="B27" s="95" t="s">
        <v>7</v>
      </c>
      <c r="C27" s="21">
        <v>2005</v>
      </c>
      <c r="D27" s="18">
        <v>47.31</v>
      </c>
      <c r="E27" s="51">
        <v>20.09</v>
      </c>
    </row>
    <row r="28" spans="1:31" ht="14.25" customHeight="1" x14ac:dyDescent="0.25">
      <c r="A28" s="95"/>
      <c r="B28" s="95"/>
      <c r="C28" s="21">
        <v>2010</v>
      </c>
      <c r="D28" s="18">
        <v>45.74</v>
      </c>
      <c r="E28" s="51">
        <v>17.23</v>
      </c>
    </row>
    <row r="29" spans="1:31" ht="14.25" customHeight="1" x14ac:dyDescent="0.25">
      <c r="A29" s="95"/>
      <c r="B29" s="95"/>
      <c r="C29" s="21">
        <v>2015</v>
      </c>
      <c r="D29" s="18">
        <v>40.229999999999997</v>
      </c>
      <c r="E29" s="51">
        <v>17.61</v>
      </c>
    </row>
    <row r="30" spans="1:31" ht="14.25" customHeight="1" x14ac:dyDescent="0.25">
      <c r="A30" s="95"/>
      <c r="B30" s="95"/>
      <c r="C30" s="21">
        <v>2020</v>
      </c>
      <c r="D30" s="18">
        <v>41.87</v>
      </c>
      <c r="E30" s="51">
        <v>20.329999999999998</v>
      </c>
    </row>
    <row r="31" spans="1:31" ht="14.25" customHeight="1" x14ac:dyDescent="0.25">
      <c r="A31" s="95"/>
      <c r="B31" s="95"/>
      <c r="C31" s="21">
        <v>2022</v>
      </c>
      <c r="D31" s="18">
        <v>40.19</v>
      </c>
      <c r="E31" s="51">
        <v>17.93</v>
      </c>
    </row>
    <row r="32" spans="1:31" ht="15" customHeight="1" x14ac:dyDescent="0.25">
      <c r="A32" s="93"/>
      <c r="B32" s="94"/>
      <c r="C32" s="94"/>
      <c r="D32" s="94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</row>
    <row r="33" spans="1:32" ht="14.45" customHeight="1" x14ac:dyDescent="0.25">
      <c r="A33" s="102" t="s">
        <v>8</v>
      </c>
      <c r="B33" s="102" t="s">
        <v>8</v>
      </c>
      <c r="C33" s="21">
        <v>2005</v>
      </c>
      <c r="D33" s="18">
        <v>22.41</v>
      </c>
      <c r="E33" s="51">
        <v>14.46</v>
      </c>
    </row>
    <row r="34" spans="1:32" ht="14.45" customHeight="1" x14ac:dyDescent="0.25">
      <c r="A34" s="102"/>
      <c r="B34" s="102"/>
      <c r="C34" s="21">
        <v>2010</v>
      </c>
      <c r="D34" s="18">
        <v>22.14</v>
      </c>
      <c r="E34" s="51">
        <v>13.71</v>
      </c>
    </row>
    <row r="35" spans="1:32" ht="14.45" customHeight="1" x14ac:dyDescent="0.25">
      <c r="A35" s="102"/>
      <c r="B35" s="102"/>
      <c r="C35" s="21">
        <v>2015</v>
      </c>
      <c r="D35" s="18">
        <v>20.74</v>
      </c>
      <c r="E35" s="51">
        <v>13.05</v>
      </c>
    </row>
    <row r="36" spans="1:32" ht="14.45" customHeight="1" x14ac:dyDescent="0.25">
      <c r="A36" s="102"/>
      <c r="B36" s="102"/>
      <c r="C36" s="21">
        <v>2020</v>
      </c>
      <c r="D36" s="18">
        <v>20.61</v>
      </c>
      <c r="E36" s="51">
        <v>14.67</v>
      </c>
    </row>
    <row r="37" spans="1:32" ht="14.45" customHeight="1" x14ac:dyDescent="0.25">
      <c r="A37" s="102"/>
      <c r="B37" s="102"/>
      <c r="C37" s="21">
        <v>2022</v>
      </c>
      <c r="D37" s="18">
        <v>19.78</v>
      </c>
      <c r="E37" s="51">
        <v>13.72</v>
      </c>
      <c r="N37" s="41"/>
      <c r="AF37" s="15"/>
    </row>
    <row r="38" spans="1:32" x14ac:dyDescent="0.25">
      <c r="A38" s="93"/>
      <c r="B38" s="94"/>
      <c r="C38" s="94"/>
      <c r="D38" s="94"/>
      <c r="E38" s="52"/>
    </row>
    <row r="39" spans="1:32" ht="14.45" customHeight="1" x14ac:dyDescent="0.25">
      <c r="A39" s="95" t="s">
        <v>9</v>
      </c>
      <c r="B39" s="95" t="s">
        <v>9</v>
      </c>
      <c r="C39" s="21">
        <v>2005</v>
      </c>
      <c r="D39" s="18">
        <v>15.53</v>
      </c>
      <c r="E39" s="51">
        <v>11.78</v>
      </c>
    </row>
    <row r="40" spans="1:32" ht="14.45" customHeight="1" x14ac:dyDescent="0.25">
      <c r="A40" s="95"/>
      <c r="B40" s="95"/>
      <c r="C40" s="21">
        <v>2010</v>
      </c>
      <c r="D40" s="18">
        <v>15.26</v>
      </c>
      <c r="E40" s="51">
        <v>13.28</v>
      </c>
    </row>
    <row r="41" spans="1:32" ht="14.45" customHeight="1" x14ac:dyDescent="0.25">
      <c r="A41" s="95"/>
      <c r="B41" s="95"/>
      <c r="C41" s="21">
        <v>2015</v>
      </c>
      <c r="D41" s="18">
        <v>13.48</v>
      </c>
      <c r="E41" s="51">
        <v>11.98</v>
      </c>
    </row>
    <row r="42" spans="1:32" ht="14.45" customHeight="1" x14ac:dyDescent="0.25">
      <c r="A42" s="95"/>
      <c r="B42" s="95"/>
      <c r="C42" s="21">
        <v>2020</v>
      </c>
      <c r="D42" s="18">
        <v>13.23</v>
      </c>
      <c r="E42" s="51">
        <v>12.64</v>
      </c>
    </row>
    <row r="43" spans="1:32" ht="14.45" customHeight="1" x14ac:dyDescent="0.25">
      <c r="A43" s="95"/>
      <c r="B43" s="95"/>
      <c r="C43" s="21">
        <v>2022</v>
      </c>
      <c r="D43" s="18">
        <v>11.47</v>
      </c>
      <c r="E43" s="51">
        <v>10.46</v>
      </c>
    </row>
    <row r="44" spans="1:32" x14ac:dyDescent="0.25">
      <c r="A44" s="93"/>
      <c r="B44" s="94"/>
      <c r="C44" s="94"/>
      <c r="D44" s="94"/>
      <c r="E44" s="52"/>
    </row>
    <row r="45" spans="1:32" ht="15" customHeight="1" x14ac:dyDescent="0.25">
      <c r="A45" s="95" t="s">
        <v>10</v>
      </c>
      <c r="B45" s="95" t="s">
        <v>10</v>
      </c>
      <c r="C45" s="21">
        <v>2005</v>
      </c>
      <c r="D45" s="20">
        <v>12.8</v>
      </c>
      <c r="E45" s="51">
        <v>9.23</v>
      </c>
    </row>
    <row r="46" spans="1:32" x14ac:dyDescent="0.25">
      <c r="A46" s="95"/>
      <c r="B46" s="95"/>
      <c r="C46" s="21">
        <v>2010</v>
      </c>
      <c r="D46" s="20">
        <v>12.59</v>
      </c>
      <c r="E46" s="51">
        <v>10.87</v>
      </c>
    </row>
    <row r="47" spans="1:32" x14ac:dyDescent="0.25">
      <c r="A47" s="95"/>
      <c r="B47" s="95"/>
      <c r="C47" s="21">
        <v>2015</v>
      </c>
      <c r="D47" s="20">
        <v>10.75</v>
      </c>
      <c r="E47" s="51">
        <v>9.4700000000000006</v>
      </c>
    </row>
    <row r="48" spans="1:32" x14ac:dyDescent="0.25">
      <c r="A48" s="95"/>
      <c r="B48" s="95"/>
      <c r="C48" s="21">
        <v>2020</v>
      </c>
      <c r="D48" s="20">
        <v>10.77</v>
      </c>
      <c r="E48" s="51">
        <v>11.13</v>
      </c>
    </row>
    <row r="49" spans="1:11" x14ac:dyDescent="0.25">
      <c r="A49" s="95"/>
      <c r="B49" s="95"/>
      <c r="C49" s="21">
        <v>2022</v>
      </c>
      <c r="D49" s="20">
        <v>8.4</v>
      </c>
      <c r="E49" s="51">
        <v>7.94</v>
      </c>
    </row>
    <row r="50" spans="1:11" x14ac:dyDescent="0.25">
      <c r="A50" s="108"/>
      <c r="B50" s="109"/>
      <c r="C50" s="109"/>
      <c r="D50" s="109"/>
      <c r="E50" s="52"/>
    </row>
    <row r="51" spans="1:11" x14ac:dyDescent="0.25">
      <c r="A51" s="110" t="s">
        <v>11</v>
      </c>
      <c r="B51" s="110" t="s">
        <v>11</v>
      </c>
      <c r="C51" s="21">
        <v>2005</v>
      </c>
      <c r="D51" s="20">
        <v>34</v>
      </c>
      <c r="E51" s="51">
        <v>14.98</v>
      </c>
      <c r="K51" s="40"/>
    </row>
    <row r="52" spans="1:11" x14ac:dyDescent="0.25">
      <c r="A52" s="110"/>
      <c r="B52" s="110"/>
      <c r="C52" s="21">
        <v>2010</v>
      </c>
      <c r="D52" s="20">
        <v>31.93</v>
      </c>
      <c r="E52" s="51">
        <v>13.47</v>
      </c>
    </row>
    <row r="53" spans="1:11" x14ac:dyDescent="0.25">
      <c r="A53" s="110"/>
      <c r="B53" s="110"/>
      <c r="C53" s="21">
        <v>2015</v>
      </c>
      <c r="D53" s="20">
        <v>31.31</v>
      </c>
      <c r="E53" s="51">
        <v>13.61</v>
      </c>
    </row>
    <row r="54" spans="1:11" x14ac:dyDescent="0.25">
      <c r="A54" s="110"/>
      <c r="B54" s="110"/>
      <c r="C54" s="21">
        <v>2020</v>
      </c>
      <c r="D54" s="24">
        <v>32.799999999999997</v>
      </c>
      <c r="E54" s="51">
        <v>17.510000000000002</v>
      </c>
    </row>
    <row r="55" spans="1:11" x14ac:dyDescent="0.25">
      <c r="A55" s="110"/>
      <c r="B55" s="110"/>
      <c r="C55" s="21">
        <v>2022</v>
      </c>
      <c r="D55" s="24">
        <v>32.07</v>
      </c>
      <c r="E55" s="51">
        <v>15.41</v>
      </c>
      <c r="F55" s="22"/>
    </row>
    <row r="56" spans="1:11" x14ac:dyDescent="0.25">
      <c r="A56" s="111"/>
      <c r="B56" s="112"/>
      <c r="C56" s="112"/>
      <c r="D56" s="112"/>
      <c r="E56" s="53"/>
    </row>
  </sheetData>
  <mergeCells count="28">
    <mergeCell ref="A50:D50"/>
    <mergeCell ref="A51:A55"/>
    <mergeCell ref="B51:B55"/>
    <mergeCell ref="A56:D56"/>
    <mergeCell ref="A38:D38"/>
    <mergeCell ref="A39:A43"/>
    <mergeCell ref="B39:B43"/>
    <mergeCell ref="A44:D44"/>
    <mergeCell ref="A45:A49"/>
    <mergeCell ref="B45:B49"/>
    <mergeCell ref="A27:A31"/>
    <mergeCell ref="B27:B31"/>
    <mergeCell ref="A32:D32"/>
    <mergeCell ref="G32:T32"/>
    <mergeCell ref="A33:A37"/>
    <mergeCell ref="B33:B37"/>
    <mergeCell ref="A26:D26"/>
    <mergeCell ref="A3:A7"/>
    <mergeCell ref="B3:B7"/>
    <mergeCell ref="A8:D8"/>
    <mergeCell ref="A9:A13"/>
    <mergeCell ref="B9:B13"/>
    <mergeCell ref="A14:D14"/>
    <mergeCell ref="A15:A19"/>
    <mergeCell ref="B15:B19"/>
    <mergeCell ref="A20:D20"/>
    <mergeCell ref="A21:A25"/>
    <mergeCell ref="B21:B25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4E157-7D68-4296-B51C-204ED498CCEB}">
  <dimension ref="A1:G24"/>
  <sheetViews>
    <sheetView zoomScale="63" zoomScaleNormal="63" workbookViewId="0">
      <selection activeCell="E24" sqref="E24"/>
    </sheetView>
  </sheetViews>
  <sheetFormatPr defaultRowHeight="15" x14ac:dyDescent="0.25"/>
  <cols>
    <col min="1" max="1" width="14.140625" customWidth="1"/>
    <col min="2" max="2" width="14.42578125" customWidth="1"/>
    <col min="3" max="3" width="13.7109375" bestFit="1" customWidth="1"/>
    <col min="4" max="4" width="15.5703125" bestFit="1" customWidth="1"/>
    <col min="5" max="5" width="16.85546875" bestFit="1" customWidth="1"/>
    <col min="6" max="6" width="9.85546875" customWidth="1"/>
  </cols>
  <sheetData>
    <row r="1" spans="1:7" ht="51.75" x14ac:dyDescent="0.25">
      <c r="A1" s="60" t="s">
        <v>18</v>
      </c>
      <c r="B1" s="61" t="s">
        <v>19</v>
      </c>
      <c r="C1" s="62" t="s">
        <v>20</v>
      </c>
      <c r="D1" s="62" t="s">
        <v>21</v>
      </c>
      <c r="E1" s="62" t="s">
        <v>22</v>
      </c>
      <c r="F1" s="62" t="s">
        <v>23</v>
      </c>
      <c r="G1" s="63" t="s">
        <v>24</v>
      </c>
    </row>
    <row r="2" spans="1:7" x14ac:dyDescent="0.25">
      <c r="A2" s="55" t="s">
        <v>25</v>
      </c>
      <c r="B2" s="54">
        <v>27</v>
      </c>
      <c r="C2" s="54">
        <v>59</v>
      </c>
      <c r="D2" s="54">
        <v>14</v>
      </c>
      <c r="E2" s="54">
        <v>93</v>
      </c>
      <c r="F2" s="54">
        <v>0</v>
      </c>
      <c r="G2" s="56">
        <f>SUM(B2:F2)</f>
        <v>193</v>
      </c>
    </row>
    <row r="3" spans="1:7" x14ac:dyDescent="0.25">
      <c r="A3" s="55" t="s">
        <v>26</v>
      </c>
      <c r="B3" s="54">
        <v>35</v>
      </c>
      <c r="C3" s="54">
        <v>27</v>
      </c>
      <c r="D3" s="54">
        <v>22</v>
      </c>
      <c r="E3" s="54">
        <v>109</v>
      </c>
      <c r="F3" s="54">
        <v>0</v>
      </c>
      <c r="G3" s="56">
        <f t="shared" ref="G3:G18" si="0">SUM(B3:E3)</f>
        <v>193</v>
      </c>
    </row>
    <row r="4" spans="1:7" x14ac:dyDescent="0.25">
      <c r="A4" s="55" t="s">
        <v>27</v>
      </c>
      <c r="B4" s="54">
        <v>0</v>
      </c>
      <c r="C4" s="54">
        <v>0</v>
      </c>
      <c r="D4" s="54">
        <v>0</v>
      </c>
      <c r="E4" s="54">
        <v>193</v>
      </c>
      <c r="F4" s="54">
        <v>0</v>
      </c>
      <c r="G4" s="56">
        <f t="shared" si="0"/>
        <v>193</v>
      </c>
    </row>
    <row r="5" spans="1:7" x14ac:dyDescent="0.25">
      <c r="A5" s="55" t="s">
        <v>28</v>
      </c>
      <c r="B5" s="54">
        <v>0</v>
      </c>
      <c r="C5" s="54">
        <v>0</v>
      </c>
      <c r="D5" s="54">
        <v>0</v>
      </c>
      <c r="E5" s="54">
        <v>193</v>
      </c>
      <c r="F5" s="54">
        <v>0</v>
      </c>
      <c r="G5" s="56">
        <f t="shared" si="0"/>
        <v>193</v>
      </c>
    </row>
    <row r="6" spans="1:7" x14ac:dyDescent="0.25">
      <c r="A6" s="55" t="s">
        <v>29</v>
      </c>
      <c r="B6" s="54">
        <v>68</v>
      </c>
      <c r="C6" s="54">
        <v>21</v>
      </c>
      <c r="D6" s="54">
        <v>25</v>
      </c>
      <c r="E6" s="54">
        <v>79</v>
      </c>
      <c r="F6" s="54">
        <v>0</v>
      </c>
      <c r="G6" s="56">
        <f t="shared" si="0"/>
        <v>193</v>
      </c>
    </row>
    <row r="7" spans="1:7" x14ac:dyDescent="0.25">
      <c r="A7" s="55" t="s">
        <v>30</v>
      </c>
      <c r="B7" s="54">
        <v>16</v>
      </c>
      <c r="C7" s="54">
        <v>11</v>
      </c>
      <c r="D7" s="54">
        <v>41</v>
      </c>
      <c r="E7" s="54">
        <v>125</v>
      </c>
      <c r="F7" s="54">
        <v>0</v>
      </c>
      <c r="G7" s="56">
        <f t="shared" si="0"/>
        <v>193</v>
      </c>
    </row>
    <row r="8" spans="1:7" x14ac:dyDescent="0.25">
      <c r="A8" s="55" t="s">
        <v>31</v>
      </c>
      <c r="B8" s="54">
        <v>112</v>
      </c>
      <c r="C8" s="54">
        <v>31</v>
      </c>
      <c r="D8" s="54">
        <v>32</v>
      </c>
      <c r="E8" s="54">
        <v>18</v>
      </c>
      <c r="F8" s="54">
        <v>0</v>
      </c>
      <c r="G8" s="56">
        <f t="shared" si="0"/>
        <v>193</v>
      </c>
    </row>
    <row r="9" spans="1:7" x14ac:dyDescent="0.25">
      <c r="A9" s="55" t="s">
        <v>32</v>
      </c>
      <c r="B9" s="54">
        <v>62</v>
      </c>
      <c r="C9" s="54">
        <v>32</v>
      </c>
      <c r="D9" s="54">
        <v>45</v>
      </c>
      <c r="E9" s="54">
        <v>28</v>
      </c>
      <c r="F9" s="54">
        <v>26</v>
      </c>
      <c r="G9" s="56">
        <v>193</v>
      </c>
    </row>
    <row r="10" spans="1:7" x14ac:dyDescent="0.25">
      <c r="A10" s="55" t="s">
        <v>33</v>
      </c>
      <c r="B10" s="54">
        <v>64</v>
      </c>
      <c r="C10" s="54">
        <v>53</v>
      </c>
      <c r="D10" s="54">
        <v>72</v>
      </c>
      <c r="E10" s="54">
        <v>4</v>
      </c>
      <c r="F10" s="54">
        <v>0</v>
      </c>
      <c r="G10" s="56">
        <f t="shared" si="0"/>
        <v>193</v>
      </c>
    </row>
    <row r="11" spans="1:7" x14ac:dyDescent="0.25">
      <c r="A11" s="55" t="s">
        <v>34</v>
      </c>
      <c r="B11" s="54">
        <v>3</v>
      </c>
      <c r="C11" s="54">
        <v>22</v>
      </c>
      <c r="D11" s="54">
        <v>65</v>
      </c>
      <c r="E11" s="54">
        <v>103</v>
      </c>
      <c r="F11" s="54">
        <v>0</v>
      </c>
      <c r="G11" s="56">
        <f t="shared" si="0"/>
        <v>193</v>
      </c>
    </row>
    <row r="12" spans="1:7" x14ac:dyDescent="0.25">
      <c r="A12" s="55" t="s">
        <v>35</v>
      </c>
      <c r="B12" s="54">
        <v>9</v>
      </c>
      <c r="C12" s="54">
        <v>5</v>
      </c>
      <c r="D12" s="54">
        <v>16</v>
      </c>
      <c r="E12" s="54">
        <v>42</v>
      </c>
      <c r="F12" s="54">
        <v>121</v>
      </c>
      <c r="G12" s="56">
        <v>193</v>
      </c>
    </row>
    <row r="13" spans="1:7" x14ac:dyDescent="0.25">
      <c r="A13" s="55" t="s">
        <v>36</v>
      </c>
      <c r="B13" s="54">
        <v>54</v>
      </c>
      <c r="C13" s="54">
        <v>50</v>
      </c>
      <c r="D13" s="54">
        <v>33</v>
      </c>
      <c r="E13" s="54">
        <v>56</v>
      </c>
      <c r="F13" s="54">
        <v>0</v>
      </c>
      <c r="G13" s="56">
        <f t="shared" si="0"/>
        <v>193</v>
      </c>
    </row>
    <row r="14" spans="1:7" x14ac:dyDescent="0.25">
      <c r="A14" s="55" t="s">
        <v>37</v>
      </c>
      <c r="B14" s="54">
        <v>83</v>
      </c>
      <c r="C14" s="54">
        <v>46</v>
      </c>
      <c r="D14" s="54">
        <v>25</v>
      </c>
      <c r="E14" s="54">
        <v>39</v>
      </c>
      <c r="F14" s="54">
        <v>0</v>
      </c>
      <c r="G14" s="56">
        <f t="shared" si="0"/>
        <v>193</v>
      </c>
    </row>
    <row r="15" spans="1:7" x14ac:dyDescent="0.25">
      <c r="A15" s="55" t="s">
        <v>38</v>
      </c>
      <c r="B15" s="54">
        <v>39</v>
      </c>
      <c r="C15" s="54">
        <v>62</v>
      </c>
      <c r="D15" s="54">
        <v>18</v>
      </c>
      <c r="E15" s="54">
        <v>74</v>
      </c>
      <c r="F15" s="54">
        <v>0</v>
      </c>
      <c r="G15" s="56">
        <f t="shared" si="0"/>
        <v>193</v>
      </c>
    </row>
    <row r="16" spans="1:7" x14ac:dyDescent="0.25">
      <c r="A16" s="55" t="s">
        <v>39</v>
      </c>
      <c r="B16" s="54">
        <v>49</v>
      </c>
      <c r="C16" s="54">
        <v>38</v>
      </c>
      <c r="D16" s="54">
        <v>32</v>
      </c>
      <c r="E16" s="54">
        <v>74</v>
      </c>
      <c r="F16" s="54">
        <v>0</v>
      </c>
      <c r="G16" s="56">
        <f t="shared" si="0"/>
        <v>193</v>
      </c>
    </row>
    <row r="17" spans="1:7" x14ac:dyDescent="0.25">
      <c r="A17" s="55" t="s">
        <v>40</v>
      </c>
      <c r="B17" s="54">
        <v>53</v>
      </c>
      <c r="C17" s="54">
        <v>49</v>
      </c>
      <c r="D17" s="54">
        <v>17</v>
      </c>
      <c r="E17" s="54">
        <v>74</v>
      </c>
      <c r="F17" s="54">
        <v>0</v>
      </c>
      <c r="G17" s="56">
        <f t="shared" si="0"/>
        <v>193</v>
      </c>
    </row>
    <row r="18" spans="1:7" ht="15.75" thickBot="1" x14ac:dyDescent="0.3">
      <c r="A18" s="57" t="s">
        <v>41</v>
      </c>
      <c r="B18" s="58">
        <v>22</v>
      </c>
      <c r="C18" s="58">
        <v>60</v>
      </c>
      <c r="D18" s="58">
        <v>37</v>
      </c>
      <c r="E18" s="58">
        <v>74</v>
      </c>
      <c r="F18" s="58">
        <v>0</v>
      </c>
      <c r="G18" s="59">
        <f t="shared" si="0"/>
        <v>193</v>
      </c>
    </row>
    <row r="24" spans="1:7" x14ac:dyDescent="0.25">
      <c r="B24" s="18"/>
      <c r="C24" s="18"/>
      <c r="D24" s="18"/>
      <c r="E24" s="18"/>
      <c r="F24" s="18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N15"/>
  <sheetViews>
    <sheetView workbookViewId="0">
      <selection activeCell="G20" sqref="G20"/>
    </sheetView>
  </sheetViews>
  <sheetFormatPr defaultRowHeight="15" x14ac:dyDescent="0.25"/>
  <cols>
    <col min="2" max="2" width="37.42578125" bestFit="1" customWidth="1"/>
  </cols>
  <sheetData>
    <row r="3" spans="2:14" ht="15.75" thickBot="1" x14ac:dyDescent="0.3"/>
    <row r="4" spans="2:14" x14ac:dyDescent="0.25">
      <c r="B4" s="86" t="s">
        <v>42</v>
      </c>
      <c r="C4" s="62">
        <v>2000</v>
      </c>
      <c r="D4" s="62">
        <v>2015</v>
      </c>
      <c r="E4" s="62">
        <v>2022</v>
      </c>
      <c r="F4" s="62" t="s">
        <v>43</v>
      </c>
      <c r="G4" s="63" t="s">
        <v>44</v>
      </c>
    </row>
    <row r="5" spans="2:14" x14ac:dyDescent="0.25">
      <c r="B5" s="55" t="s">
        <v>10</v>
      </c>
      <c r="C5" s="89">
        <v>2.7612191267488938E-2</v>
      </c>
      <c r="D5" s="89">
        <v>3.6041672537124514E-3</v>
      </c>
      <c r="E5" s="89">
        <v>3.9902376303010689E-3</v>
      </c>
      <c r="F5" s="89">
        <v>4.306396681384916E-3</v>
      </c>
      <c r="G5" s="90">
        <v>4.927447304752865E-3</v>
      </c>
    </row>
    <row r="6" spans="2:14" x14ac:dyDescent="0.25">
      <c r="B6" s="55" t="s">
        <v>5</v>
      </c>
      <c r="C6" s="89">
        <v>106.83679019125877</v>
      </c>
      <c r="D6" s="89">
        <v>60.659180608626905</v>
      </c>
      <c r="E6" s="89">
        <v>30.577973860031609</v>
      </c>
      <c r="F6" s="89">
        <v>13.831193516285046</v>
      </c>
      <c r="G6" s="90">
        <v>1.7808325147994049</v>
      </c>
    </row>
    <row r="7" spans="2:14" x14ac:dyDescent="0.25">
      <c r="B7" s="55" t="s">
        <v>8</v>
      </c>
      <c r="C7" s="89">
        <v>188.09873580901214</v>
      </c>
      <c r="D7" s="89">
        <v>73.417095439217235</v>
      </c>
      <c r="E7" s="89">
        <v>30.266451672463624</v>
      </c>
      <c r="F7" s="89">
        <v>10.723932798947112</v>
      </c>
      <c r="G7" s="90">
        <v>0.75537325156962754</v>
      </c>
    </row>
    <row r="8" spans="2:14" x14ac:dyDescent="0.25">
      <c r="B8" s="55" t="s">
        <v>9</v>
      </c>
      <c r="C8" s="89">
        <v>6.3626849855732006</v>
      </c>
      <c r="D8" s="89">
        <v>5.1064436290417543</v>
      </c>
      <c r="E8" s="89">
        <v>4.5589775706706712</v>
      </c>
      <c r="F8" s="89">
        <v>3.9692055353872586</v>
      </c>
      <c r="G8" s="90">
        <v>2.727286093339834</v>
      </c>
    </row>
    <row r="9" spans="2:14" x14ac:dyDescent="0.25">
      <c r="B9" s="55" t="s">
        <v>6</v>
      </c>
      <c r="C9" s="89">
        <v>22.102642174330178</v>
      </c>
      <c r="D9" s="89">
        <v>11.121867849463195</v>
      </c>
      <c r="E9" s="89">
        <v>6.5500459822735753</v>
      </c>
      <c r="F9" s="89">
        <v>3.5334055481729152</v>
      </c>
      <c r="G9" s="90">
        <v>0.7051549245816312</v>
      </c>
    </row>
    <row r="10" spans="2:14" x14ac:dyDescent="0.25">
      <c r="B10" s="55" t="s">
        <v>7</v>
      </c>
      <c r="C10" s="89">
        <v>20.69467845801498</v>
      </c>
      <c r="D10" s="89">
        <v>11.771032576852804</v>
      </c>
      <c r="E10" s="89">
        <v>6.4256837950221071</v>
      </c>
      <c r="F10" s="89">
        <v>3.1625099237551866</v>
      </c>
      <c r="G10" s="90">
        <v>0.50306603986326071</v>
      </c>
    </row>
    <row r="11" spans="2:14" x14ac:dyDescent="0.25">
      <c r="B11" s="55" t="s">
        <v>15</v>
      </c>
      <c r="C11" s="89">
        <v>1.8796412784518781</v>
      </c>
      <c r="D11" s="89">
        <v>2.4524934060481063</v>
      </c>
      <c r="E11" s="89">
        <v>2.5367625095362993</v>
      </c>
      <c r="F11" s="89">
        <v>2.5741103118805917</v>
      </c>
      <c r="G11" s="90">
        <v>2.4618024046563218</v>
      </c>
      <c r="N11" s="17"/>
    </row>
    <row r="12" spans="2:14" x14ac:dyDescent="0.25">
      <c r="B12" s="55" t="s">
        <v>3</v>
      </c>
      <c r="C12" s="89">
        <v>148.65219664776203</v>
      </c>
      <c r="D12" s="89">
        <v>139.57990085112183</v>
      </c>
      <c r="E12" s="89">
        <v>124.20794179615194</v>
      </c>
      <c r="F12" s="89">
        <v>107.33133787931298</v>
      </c>
      <c r="G12" s="90">
        <v>68.496824512990088</v>
      </c>
    </row>
    <row r="13" spans="2:14" ht="15.75" thickBot="1" x14ac:dyDescent="0.3">
      <c r="B13" s="57" t="s">
        <v>11</v>
      </c>
      <c r="C13" s="91">
        <v>494.65498173567067</v>
      </c>
      <c r="D13" s="91">
        <v>304.11161852762558</v>
      </c>
      <c r="E13" s="91">
        <v>205.12782742378013</v>
      </c>
      <c r="F13" s="91">
        <v>145.13000191042249</v>
      </c>
      <c r="G13" s="92">
        <v>77.43526718910492</v>
      </c>
    </row>
    <row r="15" spans="2:14" x14ac:dyDescent="0.25">
      <c r="M15" s="17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001EE-AB31-414C-9137-1B2680AAFCFB}">
  <dimension ref="A1:AG64"/>
  <sheetViews>
    <sheetView zoomScale="69" zoomScaleNormal="69" workbookViewId="0">
      <selection activeCell="D26" sqref="D26"/>
    </sheetView>
  </sheetViews>
  <sheetFormatPr defaultColWidth="9.140625" defaultRowHeight="15" x14ac:dyDescent="0.25"/>
  <cols>
    <col min="1" max="1" width="15" style="1" customWidth="1"/>
    <col min="2" max="2" width="9.140625" style="2" customWidth="1"/>
    <col min="3" max="3" width="11.85546875" style="44" customWidth="1"/>
    <col min="4" max="4" width="26.5703125" style="64" customWidth="1"/>
    <col min="5" max="7" width="9.140625" style="1"/>
    <col min="8" max="8" width="9.140625" style="32"/>
    <col min="9" max="16384" width="9.140625" style="1"/>
  </cols>
  <sheetData>
    <row r="1" spans="1:8" ht="15.75" thickBot="1" x14ac:dyDescent="0.3"/>
    <row r="2" spans="1:8" ht="42.95" customHeight="1" thickBot="1" x14ac:dyDescent="0.25">
      <c r="A2" s="4" t="s">
        <v>0</v>
      </c>
      <c r="B2" s="5" t="s">
        <v>1</v>
      </c>
      <c r="C2" s="43" t="s">
        <v>45</v>
      </c>
      <c r="D2" s="48" t="s">
        <v>46</v>
      </c>
      <c r="H2" s="33"/>
    </row>
    <row r="3" spans="1:8" ht="14.25" customHeight="1" x14ac:dyDescent="0.25">
      <c r="A3" s="115" t="s">
        <v>3</v>
      </c>
      <c r="B3" s="7">
        <v>2010</v>
      </c>
      <c r="C3" s="45">
        <v>33.200000000000003</v>
      </c>
      <c r="D3" s="64">
        <v>12</v>
      </c>
      <c r="H3" s="1"/>
    </row>
    <row r="4" spans="1:8" ht="14.25" customHeight="1" x14ac:dyDescent="0.25">
      <c r="A4" s="99"/>
      <c r="B4" s="9">
        <v>2015</v>
      </c>
      <c r="C4" s="45">
        <v>38.799999999999997</v>
      </c>
      <c r="D4" s="64">
        <v>14</v>
      </c>
      <c r="H4" s="1"/>
    </row>
    <row r="5" spans="1:8" ht="14.25" customHeight="1" x14ac:dyDescent="0.25">
      <c r="A5" s="99"/>
      <c r="B5" s="9">
        <v>2020</v>
      </c>
      <c r="C5" s="45">
        <v>48</v>
      </c>
      <c r="D5" s="64">
        <v>17</v>
      </c>
      <c r="H5" s="1"/>
    </row>
    <row r="6" spans="1:8" ht="14.25" customHeight="1" x14ac:dyDescent="0.25">
      <c r="A6" s="99"/>
      <c r="B6" s="9">
        <v>2023</v>
      </c>
      <c r="C6" s="45">
        <v>52.320812530000595</v>
      </c>
      <c r="D6" s="46">
        <v>19</v>
      </c>
      <c r="H6" s="1"/>
    </row>
    <row r="7" spans="1:8" ht="14.25" customHeight="1" x14ac:dyDescent="0.25">
      <c r="A7" s="99"/>
      <c r="B7" s="9">
        <v>2025</v>
      </c>
      <c r="C7" s="45">
        <v>55</v>
      </c>
      <c r="D7" s="46">
        <v>20</v>
      </c>
      <c r="H7" s="1"/>
    </row>
    <row r="8" spans="1:8" ht="14.25" customHeight="1" x14ac:dyDescent="0.25">
      <c r="A8" s="100"/>
      <c r="B8" s="9">
        <v>2030</v>
      </c>
      <c r="C8" s="45">
        <v>61.1</v>
      </c>
      <c r="D8" s="46">
        <v>23</v>
      </c>
      <c r="H8" s="34"/>
    </row>
    <row r="9" spans="1:8" x14ac:dyDescent="0.25">
      <c r="A9" s="113"/>
      <c r="B9" s="114"/>
      <c r="C9" s="114"/>
      <c r="D9" s="114"/>
    </row>
    <row r="10" spans="1:8" ht="15.75" customHeight="1" x14ac:dyDescent="0.25">
      <c r="A10" s="98" t="s">
        <v>15</v>
      </c>
      <c r="B10" s="9">
        <v>2010</v>
      </c>
      <c r="C10" s="45">
        <v>36.6</v>
      </c>
      <c r="D10" s="46">
        <v>12</v>
      </c>
    </row>
    <row r="11" spans="1:8" ht="15.75" customHeight="1" x14ac:dyDescent="0.25">
      <c r="A11" s="99"/>
      <c r="B11" s="9">
        <v>2015</v>
      </c>
      <c r="C11" s="45">
        <v>36.200000000000003</v>
      </c>
      <c r="D11" s="46">
        <v>13</v>
      </c>
    </row>
    <row r="12" spans="1:8" ht="15.75" customHeight="1" x14ac:dyDescent="0.25">
      <c r="A12" s="99"/>
      <c r="B12" s="9">
        <v>2020</v>
      </c>
      <c r="C12" s="45">
        <v>38.200000000000003</v>
      </c>
      <c r="D12" s="46">
        <v>15</v>
      </c>
    </row>
    <row r="13" spans="1:8" ht="15.75" customHeight="1" x14ac:dyDescent="0.25">
      <c r="A13" s="99"/>
      <c r="B13" s="9">
        <v>2023</v>
      </c>
      <c r="C13" s="45">
        <v>41.083061754893436</v>
      </c>
      <c r="D13" s="46">
        <v>15</v>
      </c>
    </row>
    <row r="14" spans="1:8" ht="15.75" customHeight="1" x14ac:dyDescent="0.25">
      <c r="A14" s="99"/>
      <c r="B14" s="9">
        <v>2025</v>
      </c>
      <c r="C14" s="45">
        <v>42.92998771868988</v>
      </c>
      <c r="D14" s="46">
        <v>16</v>
      </c>
    </row>
    <row r="15" spans="1:8" ht="15.75" customHeight="1" x14ac:dyDescent="0.25">
      <c r="A15" s="100"/>
      <c r="B15" s="9">
        <v>2030</v>
      </c>
      <c r="C15" s="45">
        <v>47.297956281733207</v>
      </c>
      <c r="D15" s="46">
        <v>17</v>
      </c>
    </row>
    <row r="16" spans="1:8" ht="12.75" x14ac:dyDescent="0.2">
      <c r="A16" s="113"/>
      <c r="B16" s="114"/>
      <c r="C16" s="114"/>
      <c r="D16" s="114"/>
      <c r="H16" s="1"/>
    </row>
    <row r="17" spans="1:32" ht="14.25" customHeight="1" x14ac:dyDescent="0.25">
      <c r="A17" s="98" t="s">
        <v>5</v>
      </c>
      <c r="B17" s="9">
        <v>2010</v>
      </c>
      <c r="C17" s="45">
        <v>77</v>
      </c>
      <c r="D17" s="46">
        <v>37</v>
      </c>
      <c r="H17" s="1"/>
    </row>
    <row r="18" spans="1:32" ht="14.25" customHeight="1" x14ac:dyDescent="0.25">
      <c r="A18" s="99"/>
      <c r="B18" s="9">
        <v>2015</v>
      </c>
      <c r="C18" s="45">
        <v>87.8</v>
      </c>
      <c r="D18" s="46">
        <v>48</v>
      </c>
      <c r="H18" s="1"/>
    </row>
    <row r="19" spans="1:32" ht="14.25" customHeight="1" x14ac:dyDescent="0.25">
      <c r="A19" s="99"/>
      <c r="B19" s="9">
        <v>2020</v>
      </c>
      <c r="C19" s="45">
        <v>96.5</v>
      </c>
      <c r="D19" s="46">
        <v>62</v>
      </c>
      <c r="H19" s="1"/>
    </row>
    <row r="20" spans="1:32" ht="14.25" customHeight="1" x14ac:dyDescent="0.25">
      <c r="A20" s="99"/>
      <c r="B20" s="9">
        <v>2023</v>
      </c>
      <c r="C20" s="45">
        <v>97.724531244113791</v>
      </c>
      <c r="D20" s="46">
        <v>71</v>
      </c>
      <c r="H20" s="1"/>
    </row>
    <row r="21" spans="1:32" ht="14.25" customHeight="1" x14ac:dyDescent="0.25">
      <c r="A21" s="99"/>
      <c r="B21" s="9">
        <v>2025</v>
      </c>
      <c r="C21" s="45">
        <v>98.292321548827005</v>
      </c>
      <c r="D21" s="46">
        <v>75</v>
      </c>
      <c r="H21" s="1"/>
    </row>
    <row r="22" spans="1:32" ht="14.25" customHeight="1" x14ac:dyDescent="0.25">
      <c r="A22" s="100"/>
      <c r="B22" s="9">
        <v>2030</v>
      </c>
      <c r="C22" s="45">
        <v>99.166809802114116</v>
      </c>
      <c r="D22" s="46">
        <v>84</v>
      </c>
      <c r="I22" s="32"/>
    </row>
    <row r="23" spans="1:32" x14ac:dyDescent="0.25">
      <c r="A23" s="96"/>
      <c r="B23" s="97"/>
      <c r="C23" s="97"/>
      <c r="D23" s="97"/>
      <c r="E23" s="35"/>
      <c r="F23" s="35"/>
      <c r="G23" s="35"/>
      <c r="I23" s="32"/>
      <c r="AA23" s="13"/>
      <c r="AB23" s="13"/>
      <c r="AC23" s="14"/>
      <c r="AD23" s="14"/>
      <c r="AE23" s="14"/>
      <c r="AF23" s="14"/>
    </row>
    <row r="24" spans="1:32" ht="14.25" customHeight="1" x14ac:dyDescent="0.25">
      <c r="A24" s="98" t="s">
        <v>6</v>
      </c>
      <c r="B24" s="9">
        <v>2010</v>
      </c>
      <c r="C24" s="45">
        <v>95.9</v>
      </c>
      <c r="D24" s="46">
        <v>85</v>
      </c>
      <c r="I24" s="32"/>
    </row>
    <row r="25" spans="1:32" ht="14.25" customHeight="1" x14ac:dyDescent="0.25">
      <c r="A25" s="99"/>
      <c r="B25" s="9">
        <v>2015</v>
      </c>
      <c r="C25" s="45">
        <v>97.3</v>
      </c>
      <c r="D25" s="46">
        <v>87</v>
      </c>
    </row>
    <row r="26" spans="1:32" ht="14.25" customHeight="1" x14ac:dyDescent="0.25">
      <c r="A26" s="99"/>
      <c r="B26" s="9">
        <v>2020</v>
      </c>
      <c r="C26" s="45">
        <v>98.2</v>
      </c>
      <c r="D26" s="46">
        <v>88</v>
      </c>
    </row>
    <row r="27" spans="1:32" ht="14.25" customHeight="1" x14ac:dyDescent="0.25">
      <c r="A27" s="99"/>
      <c r="B27" s="9">
        <v>2023</v>
      </c>
      <c r="C27" s="45">
        <v>99.53409041880731</v>
      </c>
      <c r="D27" s="46">
        <v>89</v>
      </c>
    </row>
    <row r="28" spans="1:32" ht="14.25" customHeight="1" x14ac:dyDescent="0.25">
      <c r="A28" s="99"/>
      <c r="B28" s="9">
        <v>2025</v>
      </c>
      <c r="C28" s="45">
        <v>99.810770983324701</v>
      </c>
      <c r="D28" s="46">
        <v>89</v>
      </c>
    </row>
    <row r="29" spans="1:32" ht="14.25" customHeight="1" x14ac:dyDescent="0.25">
      <c r="A29" s="100"/>
      <c r="B29" s="9">
        <v>2030</v>
      </c>
      <c r="C29" s="45">
        <v>99.980106877360058</v>
      </c>
      <c r="D29" s="46">
        <v>88</v>
      </c>
    </row>
    <row r="30" spans="1:32" x14ac:dyDescent="0.25">
      <c r="A30" s="113"/>
      <c r="B30" s="114"/>
      <c r="C30" s="114"/>
      <c r="D30" s="114"/>
    </row>
    <row r="31" spans="1:32" ht="14.25" customHeight="1" x14ac:dyDescent="0.25">
      <c r="A31" s="98" t="s">
        <v>7</v>
      </c>
      <c r="B31" s="9">
        <v>2010</v>
      </c>
      <c r="C31" s="45">
        <v>91.7</v>
      </c>
      <c r="D31" s="46">
        <v>89</v>
      </c>
    </row>
    <row r="32" spans="1:32" ht="14.25" customHeight="1" x14ac:dyDescent="0.25">
      <c r="A32" s="99"/>
      <c r="B32" s="9">
        <v>2015</v>
      </c>
      <c r="C32" s="45">
        <v>92.9</v>
      </c>
      <c r="D32" s="46">
        <v>91</v>
      </c>
    </row>
    <row r="33" spans="1:33" ht="14.25" customHeight="1" x14ac:dyDescent="0.25">
      <c r="A33" s="99"/>
      <c r="B33" s="9">
        <v>2020</v>
      </c>
      <c r="C33" s="45">
        <v>94.3</v>
      </c>
      <c r="D33" s="46">
        <v>92</v>
      </c>
    </row>
    <row r="34" spans="1:33" ht="14.25" customHeight="1" x14ac:dyDescent="0.25">
      <c r="A34" s="99"/>
      <c r="B34" s="9">
        <v>2023</v>
      </c>
      <c r="C34" s="45">
        <v>96.4397404809162</v>
      </c>
      <c r="D34" s="46">
        <v>93</v>
      </c>
    </row>
    <row r="35" spans="1:33" ht="14.25" customHeight="1" x14ac:dyDescent="0.25">
      <c r="A35" s="99"/>
      <c r="B35" s="9">
        <v>2025</v>
      </c>
      <c r="C35" s="45">
        <v>97.398525798770365</v>
      </c>
      <c r="D35" s="46">
        <v>93</v>
      </c>
    </row>
    <row r="36" spans="1:33" ht="14.25" customHeight="1" x14ac:dyDescent="0.25">
      <c r="A36" s="100"/>
      <c r="B36" s="9">
        <v>2030</v>
      </c>
      <c r="C36" s="45">
        <v>98.81268982111169</v>
      </c>
      <c r="D36" s="46">
        <v>93</v>
      </c>
    </row>
    <row r="37" spans="1:33" ht="15" customHeight="1" x14ac:dyDescent="0.25">
      <c r="A37" s="93"/>
      <c r="B37" s="94"/>
      <c r="C37" s="94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</row>
    <row r="38" spans="1:33" ht="14.45" customHeight="1" x14ac:dyDescent="0.25">
      <c r="A38" s="98" t="s">
        <v>8</v>
      </c>
      <c r="B38" s="9">
        <v>2010</v>
      </c>
      <c r="C38" s="45">
        <v>95.8</v>
      </c>
      <c r="D38" s="46">
        <v>57</v>
      </c>
      <c r="AG38" s="36"/>
    </row>
    <row r="39" spans="1:33" ht="14.45" customHeight="1" x14ac:dyDescent="0.25">
      <c r="A39" s="99"/>
      <c r="B39" s="9">
        <v>2015</v>
      </c>
      <c r="C39" s="45">
        <v>97.2</v>
      </c>
      <c r="D39" s="46">
        <v>70</v>
      </c>
    </row>
    <row r="40" spans="1:33" ht="14.45" customHeight="1" x14ac:dyDescent="0.25">
      <c r="A40" s="99"/>
      <c r="B40" s="9">
        <v>2020</v>
      </c>
      <c r="C40" s="45">
        <v>98.1</v>
      </c>
      <c r="D40" s="46">
        <v>80</v>
      </c>
    </row>
    <row r="41" spans="1:33" ht="14.45" customHeight="1" x14ac:dyDescent="0.25">
      <c r="A41" s="99"/>
      <c r="B41" s="9">
        <v>2023</v>
      </c>
      <c r="C41" s="45">
        <v>99.478318423459598</v>
      </c>
      <c r="D41" s="46">
        <v>84</v>
      </c>
    </row>
    <row r="42" spans="1:33" ht="14.45" customHeight="1" x14ac:dyDescent="0.25">
      <c r="A42" s="99"/>
      <c r="B42" s="9">
        <v>2025</v>
      </c>
      <c r="C42" s="45">
        <v>99.779619363972216</v>
      </c>
      <c r="D42" s="46">
        <v>86</v>
      </c>
    </row>
    <row r="43" spans="1:33" ht="14.45" customHeight="1" x14ac:dyDescent="0.25">
      <c r="A43" s="100"/>
      <c r="B43" s="9">
        <v>2030</v>
      </c>
      <c r="C43" s="45">
        <v>99.974438092244199</v>
      </c>
      <c r="D43" s="46">
        <v>90</v>
      </c>
    </row>
    <row r="44" spans="1:33" x14ac:dyDescent="0.25">
      <c r="A44" s="93"/>
      <c r="B44" s="94"/>
      <c r="C44" s="94"/>
    </row>
    <row r="45" spans="1:33" ht="14.45" customHeight="1" x14ac:dyDescent="0.25">
      <c r="A45" s="98" t="s">
        <v>9</v>
      </c>
      <c r="B45" s="9">
        <v>2010</v>
      </c>
      <c r="C45" s="47">
        <v>100</v>
      </c>
      <c r="D45" s="47">
        <v>98</v>
      </c>
    </row>
    <row r="46" spans="1:33" ht="14.45" customHeight="1" x14ac:dyDescent="0.25">
      <c r="A46" s="99"/>
      <c r="B46" s="9">
        <v>2015</v>
      </c>
      <c r="C46" s="47">
        <v>100</v>
      </c>
      <c r="D46" s="47">
        <v>98</v>
      </c>
    </row>
    <row r="47" spans="1:33" ht="14.45" customHeight="1" x14ac:dyDescent="0.25">
      <c r="A47" s="99"/>
      <c r="B47" s="9">
        <v>2020</v>
      </c>
      <c r="C47" s="47">
        <v>100</v>
      </c>
      <c r="D47" s="47">
        <v>96</v>
      </c>
    </row>
    <row r="48" spans="1:33" ht="14.45" customHeight="1" x14ac:dyDescent="0.25">
      <c r="A48" s="99"/>
      <c r="B48" s="9">
        <v>2023</v>
      </c>
      <c r="C48" s="47">
        <v>100</v>
      </c>
      <c r="D48" s="47">
        <v>95</v>
      </c>
    </row>
    <row r="49" spans="1:4" ht="14.45" customHeight="1" x14ac:dyDescent="0.25">
      <c r="A49" s="99"/>
      <c r="B49" s="9">
        <v>2025</v>
      </c>
      <c r="C49" s="47">
        <v>100</v>
      </c>
      <c r="D49" s="47">
        <v>94</v>
      </c>
    </row>
    <row r="50" spans="1:4" ht="14.45" customHeight="1" x14ac:dyDescent="0.25">
      <c r="A50" s="100"/>
      <c r="B50" s="9">
        <v>2030</v>
      </c>
      <c r="C50" s="47">
        <v>100</v>
      </c>
      <c r="D50" s="47">
        <v>92</v>
      </c>
    </row>
    <row r="51" spans="1:4" x14ac:dyDescent="0.25">
      <c r="A51" s="93"/>
      <c r="B51" s="94"/>
      <c r="C51" s="94"/>
    </row>
    <row r="52" spans="1:4" ht="15" customHeight="1" x14ac:dyDescent="0.25">
      <c r="A52" s="98" t="s">
        <v>10</v>
      </c>
      <c r="B52" s="9">
        <v>2010</v>
      </c>
      <c r="C52" s="47">
        <v>100</v>
      </c>
      <c r="D52" s="47">
        <v>100</v>
      </c>
    </row>
    <row r="53" spans="1:4" ht="15" customHeight="1" x14ac:dyDescent="0.25">
      <c r="A53" s="99"/>
      <c r="B53" s="9">
        <v>2015</v>
      </c>
      <c r="C53" s="47">
        <v>100</v>
      </c>
      <c r="D53" s="47">
        <v>100</v>
      </c>
    </row>
    <row r="54" spans="1:4" ht="15" customHeight="1" x14ac:dyDescent="0.25">
      <c r="A54" s="99"/>
      <c r="B54" s="9">
        <v>2020</v>
      </c>
      <c r="C54" s="47">
        <v>100</v>
      </c>
      <c r="D54" s="47">
        <v>100</v>
      </c>
    </row>
    <row r="55" spans="1:4" ht="15" customHeight="1" x14ac:dyDescent="0.25">
      <c r="A55" s="99"/>
      <c r="B55" s="9">
        <v>2023</v>
      </c>
      <c r="C55" s="47">
        <v>100</v>
      </c>
      <c r="D55" s="47">
        <v>100</v>
      </c>
    </row>
    <row r="56" spans="1:4" ht="15" customHeight="1" x14ac:dyDescent="0.25">
      <c r="A56" s="99"/>
      <c r="B56" s="9">
        <v>2025</v>
      </c>
      <c r="C56" s="47">
        <v>100</v>
      </c>
      <c r="D56" s="47">
        <v>100</v>
      </c>
    </row>
    <row r="57" spans="1:4" ht="15" customHeight="1" x14ac:dyDescent="0.25">
      <c r="A57" s="100"/>
      <c r="B57" s="9">
        <v>2030</v>
      </c>
      <c r="C57" s="47">
        <v>100</v>
      </c>
      <c r="D57" s="47">
        <v>100</v>
      </c>
    </row>
    <row r="58" spans="1:4" x14ac:dyDescent="0.25">
      <c r="A58" s="103"/>
      <c r="B58" s="104"/>
      <c r="C58" s="104"/>
    </row>
    <row r="59" spans="1:4" x14ac:dyDescent="0.25">
      <c r="A59" s="37" t="s">
        <v>11</v>
      </c>
      <c r="B59" s="9">
        <v>2010</v>
      </c>
      <c r="C59" s="45">
        <v>83.566032786373526</v>
      </c>
      <c r="D59" s="46">
        <v>57</v>
      </c>
    </row>
    <row r="60" spans="1:4" x14ac:dyDescent="0.25">
      <c r="A60" s="37"/>
      <c r="B60" s="9">
        <v>2015</v>
      </c>
      <c r="C60" s="45">
        <v>87.025241335089746</v>
      </c>
      <c r="D60" s="46">
        <v>64</v>
      </c>
    </row>
    <row r="61" spans="1:4" x14ac:dyDescent="0.25">
      <c r="A61" s="37"/>
      <c r="B61" s="9">
        <v>2020</v>
      </c>
      <c r="C61" s="45">
        <v>90.483628697945406</v>
      </c>
      <c r="D61" s="46">
        <v>70</v>
      </c>
    </row>
    <row r="62" spans="1:4" x14ac:dyDescent="0.25">
      <c r="A62" s="37"/>
      <c r="B62" s="9">
        <v>2023</v>
      </c>
      <c r="C62" s="45">
        <v>90.858392820653322</v>
      </c>
      <c r="D62" s="46">
        <v>73</v>
      </c>
    </row>
    <row r="63" spans="1:4" x14ac:dyDescent="0.25">
      <c r="A63" s="37"/>
      <c r="B63" s="9">
        <v>2025</v>
      </c>
      <c r="C63" s="45">
        <v>91.1</v>
      </c>
      <c r="D63" s="46">
        <v>75</v>
      </c>
    </row>
    <row r="64" spans="1:4" x14ac:dyDescent="0.25">
      <c r="A64" s="37"/>
      <c r="B64" s="9">
        <v>2030</v>
      </c>
      <c r="C64" s="45">
        <v>92</v>
      </c>
      <c r="D64" s="46">
        <v>77</v>
      </c>
    </row>
  </sheetData>
  <mergeCells count="17">
    <mergeCell ref="A31:A36"/>
    <mergeCell ref="A37:C37"/>
    <mergeCell ref="H37:U37"/>
    <mergeCell ref="A38:A43"/>
    <mergeCell ref="A58:C58"/>
    <mergeCell ref="A44:C44"/>
    <mergeCell ref="A45:A50"/>
    <mergeCell ref="A51:C51"/>
    <mergeCell ref="A52:A57"/>
    <mergeCell ref="A30:D30"/>
    <mergeCell ref="A3:A8"/>
    <mergeCell ref="A9:D9"/>
    <mergeCell ref="A10:A15"/>
    <mergeCell ref="A16:D16"/>
    <mergeCell ref="A17:A22"/>
    <mergeCell ref="A23:D23"/>
    <mergeCell ref="A24:A29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4C3EFD3C90F44CA648C74505A448E6" ma:contentTypeVersion="17" ma:contentTypeDescription="Create a new document." ma:contentTypeScope="" ma:versionID="e8e4ef7566cc2ad0ac06a1959e6c2a8f">
  <xsd:schema xmlns:xsd="http://www.w3.org/2001/XMLSchema" xmlns:xs="http://www.w3.org/2001/XMLSchema" xmlns:p="http://schemas.microsoft.com/office/2006/metadata/properties" xmlns:ns2="eb5aab6b-031f-4972-9d22-f2b6eff7708e" xmlns:ns3="6248a347-eb50-4952-97bd-d92cb4fdebc5" targetNamespace="http://schemas.microsoft.com/office/2006/metadata/properties" ma:root="true" ma:fieldsID="087265c2c49d14638cff1e9969f2aa78" ns2:_="" ns3:_="">
    <xsd:import namespace="eb5aab6b-031f-4972-9d22-f2b6eff7708e"/>
    <xsd:import namespace="6248a347-eb50-4952-97bd-d92cb4fdeb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aab6b-031f-4972-9d22-f2b6eff77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3c250d15-9240-48a2-bed8-252fb13a14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8a347-eb50-4952-97bd-d92cb4fdebc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bacb309-1590-46fa-ab98-4467c1b0f3fc}" ma:internalName="TaxCatchAll" ma:showField="CatchAllData" ma:web="6248a347-eb50-4952-97bd-d92cb4fdeb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9B24FC-4C18-4214-829B-CBABDEB5ED4F}"/>
</file>

<file path=customXml/itemProps2.xml><?xml version="1.0" encoding="utf-8"?>
<ds:datastoreItem xmlns:ds="http://schemas.openxmlformats.org/officeDocument/2006/customXml" ds:itemID="{2C1649D7-664D-455B-A267-787AA4CC6E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In Focus</vt:lpstr>
      <vt:lpstr>In Focus (2)</vt:lpstr>
      <vt:lpstr>Goal 1 </vt:lpstr>
      <vt:lpstr>Goal 2</vt:lpstr>
      <vt:lpstr>Goal 3</vt:lpstr>
      <vt:lpstr>Goal 4</vt:lpstr>
      <vt:lpstr>Goal 5</vt:lpstr>
      <vt:lpstr>Goal 6</vt:lpstr>
      <vt:lpstr>Goal 7</vt:lpstr>
      <vt:lpstr>Goal 8</vt:lpstr>
      <vt:lpstr>Goal 9</vt:lpstr>
      <vt:lpstr>Goal 10</vt:lpstr>
      <vt:lpstr>Goal 11</vt:lpstr>
      <vt:lpstr>Goals 12-15</vt:lpstr>
      <vt:lpstr>Goal 16</vt:lpstr>
      <vt:lpstr>Goal 17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Antra Bhatt</dc:creator>
  <cp:keywords/>
  <dc:description/>
  <cp:lastModifiedBy>Antra Bhatt</cp:lastModifiedBy>
  <cp:revision/>
  <dcterms:created xsi:type="dcterms:W3CDTF">2015-06-05T18:17:20Z</dcterms:created>
  <dcterms:modified xsi:type="dcterms:W3CDTF">2023-09-12T15:59:40Z</dcterms:modified>
  <cp:category/>
  <cp:contentStatus/>
</cp:coreProperties>
</file>